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Kiper Documents\00_CMSfiles\"/>
    </mc:Choice>
  </mc:AlternateContent>
  <bookViews>
    <workbookView xWindow="0" yWindow="0" windowWidth="19200" windowHeight="11295" tabRatio="916"/>
  </bookViews>
  <sheets>
    <sheet name="NST01-Annual" sheetId="1" r:id="rId1"/>
    <sheet name="NST02-Since2010" sheetId="2" r:id="rId2"/>
    <sheet name="NST03-2014-15" sheetId="3" r:id="rId3"/>
    <sheet name="NST04-ComponSince10" sheetId="4" r:id="rId4"/>
    <sheet name="NST05-ComponLastYr" sheetId="5" r:id="rId5"/>
    <sheet name="NST06-LastYrRates" sheetId="6" r:id="rId6"/>
  </sheets>
  <definedNames>
    <definedName name="NST01">'NST01-Annual'!$A$4:$I$62</definedName>
    <definedName name="NST02">'NST02-Since2010'!$A$5:$I$63</definedName>
    <definedName name="NST03">'NST03-2014-15'!$A$5:$I$63</definedName>
    <definedName name="NST04">'NST04-ComponSince10'!$A$4:$H$62</definedName>
    <definedName name="NST05">'NST05-ComponLastYr'!$A$4:$H$62</definedName>
    <definedName name="NST06">'NST06-LastYrRates'!$A$4:$H$62</definedName>
    <definedName name="_xlnm.Print_Area" localSheetId="0">'NST01-Annual'!$A$3:$I$67</definedName>
    <definedName name="_xlnm.Print_Area" localSheetId="1">'NST02-Since2010'!$A$3:$I$70</definedName>
    <definedName name="_xlnm.Print_Area" localSheetId="2">'NST03-2014-15'!$A$3:$I$70</definedName>
    <definedName name="_xlnm.Print_Area" localSheetId="3">'NST04-ComponSince10'!$A$3:$H$70</definedName>
    <definedName name="_xlnm.Print_Area" localSheetId="4">'NST05-ComponLastYr'!$A$3:$H$70</definedName>
    <definedName name="_xlnm.Print_Area" localSheetId="5">'NST06-LastYrRates'!$A$3:$H$72</definedName>
    <definedName name="_xlnm.Print_Titles" localSheetId="0">'NST01-Annual'!$A:$A,'NST01-Annual'!$2:$4</definedName>
    <definedName name="_xlnm.Print_Titles" localSheetId="1">'NST02-Since2010'!$A:$A,'NST02-Since2010'!$2:$5</definedName>
    <definedName name="_xlnm.Print_Titles" localSheetId="2">'NST03-2014-15'!$A:$A,'NST03-2014-15'!$2:$5</definedName>
    <definedName name="_xlnm.Print_Titles" localSheetId="3">'NST04-ComponSince10'!$A:$A,'NST04-ComponSince10'!$2:$4</definedName>
    <definedName name="_xlnm.Print_Titles" localSheetId="4">'NST05-ComponLastYr'!$A:$A,'NST05-ComponLastYr'!$2:$4</definedName>
    <definedName name="_xlnm.Print_Titles" localSheetId="5">'NST06-LastYrRates'!$A:$A,'NST06-LastYrRates'!$2:$4</definedName>
  </definedNames>
  <calcPr calcId="152511"/>
</workbook>
</file>

<file path=xl/calcChain.xml><?xml version="1.0" encoding="utf-8"?>
<calcChain xmlns="http://schemas.openxmlformats.org/spreadsheetml/2006/main">
  <c r="K7" i="2" l="1"/>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3" i="2"/>
  <c r="K6" i="2"/>
  <c r="E7" i="2" l="1"/>
  <c r="E8" i="2"/>
  <c r="E9" i="2"/>
  <c r="E10" i="2"/>
  <c r="E11" i="2"/>
  <c r="E12" i="2"/>
  <c r="L12" i="2" s="1"/>
  <c r="E13" i="2"/>
  <c r="L13" i="2" s="1"/>
  <c r="E14" i="2"/>
  <c r="E15" i="2"/>
  <c r="E16" i="2"/>
  <c r="E17" i="2"/>
  <c r="E18" i="2"/>
  <c r="E19" i="2"/>
  <c r="E20" i="2"/>
  <c r="L20" i="2" s="1"/>
  <c r="E21" i="2"/>
  <c r="L21" i="2" s="1"/>
  <c r="E22" i="2"/>
  <c r="E23" i="2"/>
  <c r="E24" i="2"/>
  <c r="E25" i="2"/>
  <c r="E26" i="2"/>
  <c r="E27" i="2"/>
  <c r="E28" i="2"/>
  <c r="L28" i="2" s="1"/>
  <c r="E29" i="2"/>
  <c r="L29" i="2" s="1"/>
  <c r="E30" i="2"/>
  <c r="E31" i="2"/>
  <c r="E32" i="2"/>
  <c r="E33" i="2"/>
  <c r="E34" i="2"/>
  <c r="E35" i="2"/>
  <c r="E36" i="2"/>
  <c r="L36" i="2" s="1"/>
  <c r="E37" i="2"/>
  <c r="L37" i="2" s="1"/>
  <c r="E38" i="2"/>
  <c r="E39" i="2"/>
  <c r="E40" i="2"/>
  <c r="E41" i="2"/>
  <c r="E42" i="2"/>
  <c r="E43" i="2"/>
  <c r="E44" i="2"/>
  <c r="L44" i="2" s="1"/>
  <c r="E45" i="2"/>
  <c r="L45" i="2" s="1"/>
  <c r="E46" i="2"/>
  <c r="E47" i="2"/>
  <c r="E48" i="2"/>
  <c r="E49" i="2"/>
  <c r="L49" i="2" s="1"/>
  <c r="E50" i="2"/>
  <c r="E51" i="2"/>
  <c r="E52" i="2"/>
  <c r="L52" i="2" s="1"/>
  <c r="E53" i="2"/>
  <c r="L53" i="2" s="1"/>
  <c r="E54" i="2"/>
  <c r="E55" i="2"/>
  <c r="E56" i="2"/>
  <c r="E57" i="2"/>
  <c r="E58" i="2"/>
  <c r="E59" i="2"/>
  <c r="E60" i="2"/>
  <c r="L60" i="2" s="1"/>
  <c r="E61" i="2"/>
  <c r="L61" i="2" s="1"/>
  <c r="E63" i="2"/>
  <c r="L63" i="2" s="1"/>
  <c r="E6" i="2"/>
  <c r="L7" i="2"/>
  <c r="L8" i="2"/>
  <c r="L9" i="2"/>
  <c r="L10" i="2"/>
  <c r="L11" i="2"/>
  <c r="L14" i="2"/>
  <c r="L15" i="2"/>
  <c r="L16" i="2"/>
  <c r="L17" i="2"/>
  <c r="L18" i="2"/>
  <c r="L19" i="2"/>
  <c r="L22" i="2"/>
  <c r="L23" i="2"/>
  <c r="L24" i="2"/>
  <c r="L25" i="2"/>
  <c r="L26" i="2"/>
  <c r="L27" i="2"/>
  <c r="L30" i="2"/>
  <c r="L31" i="2"/>
  <c r="L32" i="2"/>
  <c r="L33" i="2"/>
  <c r="L34" i="2"/>
  <c r="L35" i="2"/>
  <c r="L38" i="2"/>
  <c r="L39" i="2"/>
  <c r="L40" i="2"/>
  <c r="L41" i="2"/>
  <c r="L42" i="2"/>
  <c r="L43" i="2"/>
  <c r="L46" i="2"/>
  <c r="L47" i="2"/>
  <c r="L48" i="2"/>
  <c r="L50" i="2"/>
  <c r="L51" i="2"/>
  <c r="L54" i="2"/>
  <c r="L55" i="2"/>
  <c r="L56" i="2"/>
  <c r="L57" i="2"/>
  <c r="L58" i="2"/>
  <c r="L59" i="2"/>
  <c r="L6" i="2"/>
  <c r="E20" i="3"/>
  <c r="E15" i="3"/>
  <c r="E21" i="3"/>
  <c r="E58" i="3"/>
  <c r="E44" i="3"/>
  <c r="E16" i="3"/>
  <c r="E13" i="3"/>
  <c r="E51" i="3"/>
  <c r="E48" i="3"/>
  <c r="E57" i="3"/>
  <c r="E39" i="3"/>
  <c r="E53" i="3"/>
  <c r="E55" i="3"/>
  <c r="E43" i="3"/>
  <c r="E32" i="3"/>
  <c r="E34" i="3"/>
  <c r="E47" i="3"/>
  <c r="E31" i="3"/>
  <c r="E25" i="3"/>
  <c r="E29" i="3"/>
  <c r="E23" i="3"/>
  <c r="E36" i="3"/>
  <c r="E41" i="3"/>
  <c r="E45" i="3"/>
  <c r="E46" i="3"/>
  <c r="E26" i="3"/>
  <c r="E38" i="3"/>
  <c r="E11" i="3"/>
  <c r="E28" i="3"/>
  <c r="E19" i="3"/>
  <c r="E60" i="3"/>
  <c r="E14" i="3"/>
  <c r="E22" i="3"/>
  <c r="E18" i="3"/>
  <c r="E37" i="3"/>
  <c r="E27" i="3"/>
  <c r="E49" i="3"/>
  <c r="E33" i="3"/>
  <c r="E52" i="3"/>
  <c r="E40" i="3"/>
  <c r="E61" i="3"/>
  <c r="E50" i="3"/>
  <c r="E12" i="3"/>
  <c r="E42" i="3"/>
  <c r="E56" i="3"/>
  <c r="E30" i="3"/>
  <c r="E35" i="3"/>
  <c r="E17" i="3"/>
  <c r="E59" i="3"/>
  <c r="E24" i="3"/>
  <c r="E54" i="3"/>
</calcChain>
</file>

<file path=xl/sharedStrings.xml><?xml version="1.0" encoding="utf-8"?>
<sst xmlns="http://schemas.openxmlformats.org/spreadsheetml/2006/main" count="481" uniqueCount="115">
  <si>
    <t>United States</t>
  </si>
  <si>
    <t>Northeast</t>
  </si>
  <si>
    <t>Midwest</t>
  </si>
  <si>
    <t>South</t>
  </si>
  <si>
    <t>West</t>
  </si>
  <si>
    <t>Puerto Rico</t>
  </si>
  <si>
    <t>table with row headers in column A and column headers in rows 3 through 4. (leading dots indicate sub-parts)</t>
  </si>
  <si>
    <t>Table 1. Annual Estimates of the Resident Population for the United States, Regions, States, and Puerto Rico: April 1, 2010 to July 1, 2015</t>
  </si>
  <si>
    <t>Geographic Area</t>
  </si>
  <si>
    <t>Census</t>
  </si>
  <si>
    <t>Estimates Base</t>
  </si>
  <si>
    <t>Population Estimate (as of July 1)</t>
  </si>
  <si>
    <r>
      <t>.</t>
    </r>
    <r>
      <rPr>
        <sz val="10"/>
        <color theme="1"/>
        <rFont val="MS sans serif"/>
        <family val="2"/>
      </rPr>
      <t>Alabama</t>
    </r>
  </si>
  <si>
    <r>
      <t>.</t>
    </r>
    <r>
      <rPr>
        <sz val="10"/>
        <color theme="1"/>
        <rFont val="MS sans serif"/>
        <family val="2"/>
      </rPr>
      <t>Alaska</t>
    </r>
  </si>
  <si>
    <r>
      <t>.</t>
    </r>
    <r>
      <rPr>
        <sz val="10"/>
        <color theme="1"/>
        <rFont val="MS sans serif"/>
        <family val="2"/>
      </rPr>
      <t>Arizona</t>
    </r>
  </si>
  <si>
    <r>
      <t>.</t>
    </r>
    <r>
      <rPr>
        <sz val="10"/>
        <color theme="1"/>
        <rFont val="MS sans serif"/>
        <family val="2"/>
      </rPr>
      <t>Arkansas</t>
    </r>
  </si>
  <si>
    <r>
      <t>.</t>
    </r>
    <r>
      <rPr>
        <sz val="10"/>
        <color theme="1"/>
        <rFont val="MS sans serif"/>
        <family val="2"/>
      </rPr>
      <t>California</t>
    </r>
  </si>
  <si>
    <r>
      <t>.</t>
    </r>
    <r>
      <rPr>
        <sz val="10"/>
        <color theme="1"/>
        <rFont val="MS sans serif"/>
        <family val="2"/>
      </rPr>
      <t>Colorado</t>
    </r>
  </si>
  <si>
    <r>
      <t>.</t>
    </r>
    <r>
      <rPr>
        <sz val="10"/>
        <color theme="1"/>
        <rFont val="MS sans serif"/>
        <family val="2"/>
      </rPr>
      <t>Connecticut</t>
    </r>
  </si>
  <si>
    <r>
      <t>.</t>
    </r>
    <r>
      <rPr>
        <sz val="10"/>
        <color theme="1"/>
        <rFont val="MS sans serif"/>
        <family val="2"/>
      </rPr>
      <t>Delaware</t>
    </r>
  </si>
  <si>
    <r>
      <t>.</t>
    </r>
    <r>
      <rPr>
        <sz val="10"/>
        <color theme="1"/>
        <rFont val="MS sans serif"/>
        <family val="2"/>
      </rPr>
      <t>District of Columbia</t>
    </r>
  </si>
  <si>
    <r>
      <t>.</t>
    </r>
    <r>
      <rPr>
        <sz val="10"/>
        <color theme="1"/>
        <rFont val="MS sans serif"/>
        <family val="2"/>
      </rPr>
      <t>Florida</t>
    </r>
  </si>
  <si>
    <r>
      <t>.</t>
    </r>
    <r>
      <rPr>
        <sz val="10"/>
        <color theme="1"/>
        <rFont val="MS sans serif"/>
        <family val="2"/>
      </rPr>
      <t>Georgia</t>
    </r>
  </si>
  <si>
    <r>
      <t>.</t>
    </r>
    <r>
      <rPr>
        <sz val="10"/>
        <color theme="1"/>
        <rFont val="MS sans serif"/>
        <family val="2"/>
      </rPr>
      <t>Hawaii</t>
    </r>
  </si>
  <si>
    <r>
      <t>.</t>
    </r>
    <r>
      <rPr>
        <sz val="10"/>
        <color theme="1"/>
        <rFont val="MS sans serif"/>
        <family val="2"/>
      </rPr>
      <t>Idaho</t>
    </r>
  </si>
  <si>
    <r>
      <t>.</t>
    </r>
    <r>
      <rPr>
        <sz val="10"/>
        <color theme="1"/>
        <rFont val="MS sans serif"/>
        <family val="2"/>
      </rPr>
      <t>Illinois</t>
    </r>
  </si>
  <si>
    <r>
      <t>.</t>
    </r>
    <r>
      <rPr>
        <sz val="10"/>
        <color theme="1"/>
        <rFont val="MS sans serif"/>
        <family val="2"/>
      </rPr>
      <t>Indiana</t>
    </r>
  </si>
  <si>
    <r>
      <t>.</t>
    </r>
    <r>
      <rPr>
        <sz val="10"/>
        <color theme="1"/>
        <rFont val="MS sans serif"/>
        <family val="2"/>
      </rPr>
      <t>Iowa</t>
    </r>
  </si>
  <si>
    <r>
      <t>.</t>
    </r>
    <r>
      <rPr>
        <sz val="10"/>
        <color theme="1"/>
        <rFont val="MS sans serif"/>
        <family val="2"/>
      </rPr>
      <t>Kansas</t>
    </r>
  </si>
  <si>
    <r>
      <t>.</t>
    </r>
    <r>
      <rPr>
        <sz val="10"/>
        <color theme="1"/>
        <rFont val="MS sans serif"/>
        <family val="2"/>
      </rPr>
      <t>Kentucky</t>
    </r>
  </si>
  <si>
    <r>
      <t>.</t>
    </r>
    <r>
      <rPr>
        <sz val="10"/>
        <color theme="1"/>
        <rFont val="MS sans serif"/>
        <family val="2"/>
      </rPr>
      <t>Louisiana</t>
    </r>
  </si>
  <si>
    <r>
      <t>.</t>
    </r>
    <r>
      <rPr>
        <sz val="10"/>
        <color theme="1"/>
        <rFont val="MS sans serif"/>
        <family val="2"/>
      </rPr>
      <t>Maine</t>
    </r>
  </si>
  <si>
    <r>
      <t>.</t>
    </r>
    <r>
      <rPr>
        <sz val="10"/>
        <color theme="1"/>
        <rFont val="MS sans serif"/>
        <family val="2"/>
      </rPr>
      <t>Maryland</t>
    </r>
  </si>
  <si>
    <r>
      <t>.</t>
    </r>
    <r>
      <rPr>
        <sz val="10"/>
        <color theme="1"/>
        <rFont val="MS sans serif"/>
        <family val="2"/>
      </rPr>
      <t>Massachusetts</t>
    </r>
  </si>
  <si>
    <r>
      <t>.</t>
    </r>
    <r>
      <rPr>
        <sz val="10"/>
        <color theme="1"/>
        <rFont val="MS sans serif"/>
        <family val="2"/>
      </rPr>
      <t>Michigan</t>
    </r>
  </si>
  <si>
    <r>
      <t>.</t>
    </r>
    <r>
      <rPr>
        <sz val="10"/>
        <color theme="1"/>
        <rFont val="MS sans serif"/>
        <family val="2"/>
      </rPr>
      <t>Minnesota</t>
    </r>
  </si>
  <si>
    <r>
      <t>.</t>
    </r>
    <r>
      <rPr>
        <sz val="10"/>
        <color theme="1"/>
        <rFont val="MS sans serif"/>
        <family val="2"/>
      </rPr>
      <t>Mississippi</t>
    </r>
  </si>
  <si>
    <r>
      <t>.</t>
    </r>
    <r>
      <rPr>
        <sz val="10"/>
        <color theme="1"/>
        <rFont val="MS sans serif"/>
        <family val="2"/>
      </rPr>
      <t>Missouri</t>
    </r>
  </si>
  <si>
    <r>
      <t>.</t>
    </r>
    <r>
      <rPr>
        <sz val="10"/>
        <color theme="1"/>
        <rFont val="MS sans serif"/>
        <family val="2"/>
      </rPr>
      <t>Montana</t>
    </r>
  </si>
  <si>
    <r>
      <t>.</t>
    </r>
    <r>
      <rPr>
        <sz val="10"/>
        <color theme="1"/>
        <rFont val="MS sans serif"/>
        <family val="2"/>
      </rPr>
      <t>Nebraska</t>
    </r>
  </si>
  <si>
    <r>
      <t>.</t>
    </r>
    <r>
      <rPr>
        <sz val="10"/>
        <color theme="1"/>
        <rFont val="MS sans serif"/>
        <family val="2"/>
      </rPr>
      <t>Nevada</t>
    </r>
  </si>
  <si>
    <r>
      <t>.</t>
    </r>
    <r>
      <rPr>
        <sz val="10"/>
        <color theme="1"/>
        <rFont val="MS sans serif"/>
        <family val="2"/>
      </rPr>
      <t>New Hampshire</t>
    </r>
  </si>
  <si>
    <r>
      <t>.</t>
    </r>
    <r>
      <rPr>
        <sz val="10"/>
        <color theme="1"/>
        <rFont val="MS sans serif"/>
        <family val="2"/>
      </rPr>
      <t>New Jersey</t>
    </r>
  </si>
  <si>
    <r>
      <t>.</t>
    </r>
    <r>
      <rPr>
        <sz val="10"/>
        <color theme="1"/>
        <rFont val="MS sans serif"/>
        <family val="2"/>
      </rPr>
      <t>New Mexico</t>
    </r>
  </si>
  <si>
    <r>
      <t>.</t>
    </r>
    <r>
      <rPr>
        <sz val="10"/>
        <color theme="1"/>
        <rFont val="MS sans serif"/>
        <family val="2"/>
      </rPr>
      <t>New York</t>
    </r>
  </si>
  <si>
    <r>
      <t>.</t>
    </r>
    <r>
      <rPr>
        <sz val="10"/>
        <color theme="1"/>
        <rFont val="MS sans serif"/>
        <family val="2"/>
      </rPr>
      <t>North Carolina</t>
    </r>
  </si>
  <si>
    <r>
      <t>.</t>
    </r>
    <r>
      <rPr>
        <sz val="10"/>
        <color theme="1"/>
        <rFont val="MS sans serif"/>
        <family val="2"/>
      </rPr>
      <t>North Dakota</t>
    </r>
  </si>
  <si>
    <r>
      <t>.</t>
    </r>
    <r>
      <rPr>
        <sz val="10"/>
        <color theme="1"/>
        <rFont val="MS sans serif"/>
        <family val="2"/>
      </rPr>
      <t>Ohio</t>
    </r>
  </si>
  <si>
    <r>
      <t>.</t>
    </r>
    <r>
      <rPr>
        <sz val="10"/>
        <color theme="1"/>
        <rFont val="MS sans serif"/>
        <family val="2"/>
      </rPr>
      <t>Oklahoma</t>
    </r>
  </si>
  <si>
    <r>
      <t>.</t>
    </r>
    <r>
      <rPr>
        <sz val="10"/>
        <color theme="1"/>
        <rFont val="MS sans serif"/>
        <family val="2"/>
      </rPr>
      <t>Oregon</t>
    </r>
  </si>
  <si>
    <r>
      <t>.</t>
    </r>
    <r>
      <rPr>
        <sz val="10"/>
        <color theme="1"/>
        <rFont val="MS sans serif"/>
        <family val="2"/>
      </rPr>
      <t>Pennsylvania</t>
    </r>
  </si>
  <si>
    <r>
      <t>.</t>
    </r>
    <r>
      <rPr>
        <sz val="10"/>
        <color theme="1"/>
        <rFont val="MS sans serif"/>
        <family val="2"/>
      </rPr>
      <t>Rhode Island</t>
    </r>
  </si>
  <si>
    <r>
      <t>.</t>
    </r>
    <r>
      <rPr>
        <sz val="10"/>
        <color theme="1"/>
        <rFont val="MS sans serif"/>
        <family val="2"/>
      </rPr>
      <t>South Carolina</t>
    </r>
  </si>
  <si>
    <r>
      <t>.</t>
    </r>
    <r>
      <rPr>
        <sz val="10"/>
        <color theme="1"/>
        <rFont val="MS sans serif"/>
        <family val="2"/>
      </rPr>
      <t>South Dakota</t>
    </r>
  </si>
  <si>
    <r>
      <t>.</t>
    </r>
    <r>
      <rPr>
        <sz val="10"/>
        <color theme="1"/>
        <rFont val="MS sans serif"/>
        <family val="2"/>
      </rPr>
      <t>Tennessee</t>
    </r>
  </si>
  <si>
    <r>
      <t>.</t>
    </r>
    <r>
      <rPr>
        <sz val="10"/>
        <color theme="1"/>
        <rFont val="MS sans serif"/>
        <family val="2"/>
      </rPr>
      <t>Texas</t>
    </r>
  </si>
  <si>
    <r>
      <t>.</t>
    </r>
    <r>
      <rPr>
        <sz val="10"/>
        <color theme="1"/>
        <rFont val="MS sans serif"/>
        <family val="2"/>
      </rPr>
      <t>Utah</t>
    </r>
  </si>
  <si>
    <r>
      <t>.</t>
    </r>
    <r>
      <rPr>
        <sz val="10"/>
        <color theme="1"/>
        <rFont val="MS sans serif"/>
        <family val="2"/>
      </rPr>
      <t>Vermont</t>
    </r>
  </si>
  <si>
    <r>
      <t>.</t>
    </r>
    <r>
      <rPr>
        <sz val="10"/>
        <color theme="1"/>
        <rFont val="MS sans serif"/>
        <family val="2"/>
      </rPr>
      <t>Virginia</t>
    </r>
  </si>
  <si>
    <r>
      <t>.</t>
    </r>
    <r>
      <rPr>
        <sz val="10"/>
        <color theme="1"/>
        <rFont val="MS sans serif"/>
        <family val="2"/>
      </rPr>
      <t>Washington</t>
    </r>
  </si>
  <si>
    <r>
      <t>.</t>
    </r>
    <r>
      <rPr>
        <sz val="10"/>
        <color theme="1"/>
        <rFont val="MS sans serif"/>
        <family val="2"/>
      </rPr>
      <t>West Virginia</t>
    </r>
  </si>
  <si>
    <r>
      <t>.</t>
    </r>
    <r>
      <rPr>
        <sz val="10"/>
        <color theme="1"/>
        <rFont val="MS sans serif"/>
        <family val="2"/>
      </rPr>
      <t>Wisconsin</t>
    </r>
  </si>
  <si>
    <r>
      <t>.</t>
    </r>
    <r>
      <rPr>
        <sz val="10"/>
        <color theme="1"/>
        <rFont val="MS sans serif"/>
        <family val="2"/>
      </rPr>
      <t>Wyoming</t>
    </r>
  </si>
  <si>
    <t>Note: The estimates are based on the 2010 Census and reflect changes to the April 1, 2010 population due to the Count Question Resolution program and geographic program revisions. See Geographic Terms and Definitions at http://www.census.gov/popest/about/geo/terms.html for a list of the states that are included in each region.  All geographic boundaries for the 2015 population estimates series except statistical area delineations are as of January 1, 2015.  For population estimates methodology statements, see http://www.census.gov/popest/methodology/index.html.</t>
  </si>
  <si>
    <t>Suggested Citation:</t>
  </si>
  <si>
    <t>Table 1. Annual Estimates of the Resident Population for the United States, Regions, States, and Puerto Rico: April 1, 2010 to July 1, 2015 (NST-EST2015-01)</t>
  </si>
  <si>
    <t>Source: U.S. Census Bureau, Population Division</t>
  </si>
  <si>
    <t>Release Date: December 2015</t>
  </si>
  <si>
    <t>Table 2. Cumulative Estimates of Resident Population Change for the United States, Regions, States, and Puerto Rico and Region and State Rankings: April 1, 2010 to July 1, 2015 (NST-EST2015-02)</t>
  </si>
  <si>
    <t>Note: The estimates are based on the 2010 Census and reflect changes to the April 1, 2010 population due to the Count Question Resolution program and geographic program revisions.  See Geographic Terms and Definitions at http://www.census.gov/popest/about/geo/terms.html for a list of the states that are included in each region. All geographic boundaries for the 2015 population estimates series except statistical area delineations are as of January 1, 2015.  For population estimates methodology statements, see http://www.census.gov/popest/methodology/index.html.</t>
  </si>
  <si>
    <t>(X) Not applicable.</t>
  </si>
  <si>
    <t xml:space="preserve">Dash (-) represents zero or rounds to zero. </t>
  </si>
  <si>
    <t>(X)</t>
  </si>
  <si>
    <t>-</t>
  </si>
  <si>
    <t>Percent</t>
  </si>
  <si>
    <t>Number</t>
  </si>
  <si>
    <t>April 1, 2010 Estimates Base</t>
  </si>
  <si>
    <t>Change, 2010 to 2015</t>
  </si>
  <si>
    <t xml:space="preserve">Population Estimate </t>
  </si>
  <si>
    <t>National Ranking of Regions and States</t>
  </si>
  <si>
    <r>
      <t>.</t>
    </r>
    <r>
      <rPr>
        <b/>
        <sz val="10"/>
        <color theme="1"/>
        <rFont val="MS sans serif"/>
        <family val="2"/>
      </rPr>
      <t>Geographic Area</t>
    </r>
  </si>
  <si>
    <t>Table 2. Cumulative Estimates of Resident Population Change for the United States, Regions, States, and Puerto Rico
and Region and State Rankings: April 1, 2010 to July 1, 2015</t>
  </si>
  <si>
    <t>table with row headers in column A and column headers in rows 3 through 5. (leading dots indicate sub-parts)</t>
  </si>
  <si>
    <t>Table 3. Estimates of Resident Population Change for the United States, Regions, States, and Puerto Rico and Region and State Rankings: July 1, 2014 to July 1, 2015 (NST-EST2015-03)</t>
  </si>
  <si>
    <t xml:space="preserve">(X) Not applicable.  </t>
  </si>
  <si>
    <t>Change, 2014 to 2015</t>
  </si>
  <si>
    <t>Population Estimate 
(as of July 1)</t>
  </si>
  <si>
    <t>Table 3. Estimates of Resident Population Change for the United States, Regions, States, and Puerto Rico
and Region and State Rankings: July 1, 2014 to July 1, 2015</t>
  </si>
  <si>
    <t>Table 4. Cumulative Estimates of the Components of Resident Population Change for the United States, Regions, States, and Puerto Rico: April 1, 2010 to July 1, 2015 (NST-EST2015-04)</t>
  </si>
  <si>
    <r>
      <t>2</t>
    </r>
    <r>
      <rPr>
        <sz val="8"/>
        <rFont val="arial"/>
        <family val="2"/>
      </rPr>
      <t xml:space="preserve"> Net international migration for the United States includes the international migration of both native and foreign-born populations.  Specifically, it includes: (a) the net international migration of the foreign born, (b) the net migration between the United States and Puerto Rico, (c) the net migration of natives to and from the United States, and (d) the net movement of the Armed Forces population between the United States and overseas.  Net international migration for Puerto Rico includes the migration of native and foreign-born populations between the United States and Puerto Rico.</t>
    </r>
  </si>
  <si>
    <r>
      <t>1</t>
    </r>
    <r>
      <rPr>
        <sz val="8"/>
        <rFont val="arial"/>
        <family val="2"/>
      </rPr>
      <t xml:space="preserve"> Total population change includes a residual. This residual represents the change in population that cannot be attributed to any specific demographic component. See Population Estimates Terms and Definitions at http://www.census.gov/popest/about/terms.html.</t>
    </r>
  </si>
  <si>
    <t xml:space="preserve">(X) Not applicable. </t>
  </si>
  <si>
    <t>Domestic</t>
  </si>
  <si>
    <r>
      <t>International</t>
    </r>
    <r>
      <rPr>
        <b/>
        <vertAlign val="superscript"/>
        <sz val="10"/>
        <color theme="1"/>
        <rFont val="MS sans serif"/>
        <family val="2"/>
      </rPr>
      <t>2</t>
    </r>
  </si>
  <si>
    <t>Total</t>
  </si>
  <si>
    <t>Deaths</t>
  </si>
  <si>
    <t>Births</t>
  </si>
  <si>
    <t>Net Migration</t>
  </si>
  <si>
    <t>Vital Events</t>
  </si>
  <si>
    <t>Natural Increase</t>
  </si>
  <si>
    <r>
      <t>Total Population Change</t>
    </r>
    <r>
      <rPr>
        <b/>
        <vertAlign val="superscript"/>
        <sz val="10"/>
        <color theme="1"/>
        <rFont val="MS sans serif"/>
        <family val="2"/>
      </rPr>
      <t>1</t>
    </r>
  </si>
  <si>
    <t>Table 4. Cumulative Estimates of the Components of Resident Population Change for the United States, Regions,
States, and Puerto Rico: April 1, 2010 to July 1, 2015</t>
  </si>
  <si>
    <t>Table 5. Estimates of the Components of Resident Population Change for the United States, Regions, States, and Puerto Rico: July 1, 2014 to July 1, 2015 
(NST-EST2015-05)</t>
  </si>
  <si>
    <t>Table 5. Estimates of the Components of Resident Population Change for the United States, Regions,
States, and Puerto Rico: July 1, 2014 to July 1, 2015</t>
  </si>
  <si>
    <r>
      <t>Table 6. Estimates of the Annual Rates</t>
    </r>
    <r>
      <rPr>
        <b/>
        <vertAlign val="superscript"/>
        <sz val="8"/>
        <color theme="1"/>
        <rFont val="arial"/>
        <family val="2"/>
      </rPr>
      <t xml:space="preserve"> </t>
    </r>
    <r>
      <rPr>
        <b/>
        <sz val="8"/>
        <color theme="1"/>
        <rFont val="arial"/>
        <family val="2"/>
      </rPr>
      <t>of the Components of Resident Population Change for the United States, Regions, States, and Puerto Rico: July 1, 2014 to July 1, 2015 (NST-EST2015-06)</t>
    </r>
  </si>
  <si>
    <t>Note: The estimates are based on the 2010 Census and reflect changes to the April 1, 2010 population due to the Count Question Resolution program and geographic program revisions.  See Geographic Terms and Definitions at http://www.census.gov/popest/about/geo/terms.html for a list of the states that are included in each region.  All geographic boundaries for the 2015 population estimates series except statistical area delineations are as of January 1, 2015.  For population estimates methodology statements, see http://www.census.gov/popest/methodology/index.html.</t>
  </si>
  <si>
    <r>
      <t>3</t>
    </r>
    <r>
      <rPr>
        <sz val="8"/>
        <rFont val="arial"/>
        <family val="2"/>
      </rPr>
      <t xml:space="preserve"> Net international migration for the United States includes the international migration of both native and foreign-born populations.  Specifically, it includes: (a) the net international migration of the foreign born, (b) the net migration between the United States and Puerto Rico, (c) the net migration of natives to and from the United States, and (d) the net movement of the Armed Forces population between the United States and overseas.  Net international migration for Puerto Rico includes the migration of native and foreign-born populations between the United States and Puerto Rico.</t>
    </r>
  </si>
  <si>
    <r>
      <t>2</t>
    </r>
    <r>
      <rPr>
        <sz val="8"/>
        <rFont val="arial"/>
        <family val="2"/>
      </rPr>
      <t xml:space="preserve"> Rates per 1,000 average population.</t>
    </r>
  </si>
  <si>
    <r>
      <t>International</t>
    </r>
    <r>
      <rPr>
        <b/>
        <vertAlign val="superscript"/>
        <sz val="10"/>
        <color theme="1"/>
        <rFont val="MS sans serif"/>
        <family val="2"/>
      </rPr>
      <t>3</t>
    </r>
  </si>
  <si>
    <r>
      <t>Net Migration</t>
    </r>
    <r>
      <rPr>
        <b/>
        <vertAlign val="superscript"/>
        <sz val="10"/>
        <color theme="1"/>
        <rFont val="MS sans serif"/>
        <family val="2"/>
      </rPr>
      <t>2</t>
    </r>
  </si>
  <si>
    <r>
      <t>Vital Events</t>
    </r>
    <r>
      <rPr>
        <b/>
        <vertAlign val="superscript"/>
        <sz val="10"/>
        <color theme="1"/>
        <rFont val="MS sans serif"/>
        <family val="2"/>
      </rPr>
      <t>2</t>
    </r>
  </si>
  <si>
    <r>
      <t>Natural
Increase</t>
    </r>
    <r>
      <rPr>
        <b/>
        <vertAlign val="superscript"/>
        <sz val="10"/>
        <color theme="1"/>
        <rFont val="MS sans serif"/>
        <family val="2"/>
      </rPr>
      <t>2</t>
    </r>
  </si>
  <si>
    <r>
      <t>Table 6. Estimates of the Annual Rates</t>
    </r>
    <r>
      <rPr>
        <b/>
        <vertAlign val="superscript"/>
        <sz val="10"/>
        <rFont val="MS sans serif"/>
        <family val="2"/>
      </rPr>
      <t xml:space="preserve"> </t>
    </r>
    <r>
      <rPr>
        <b/>
        <sz val="10"/>
        <rFont val="MS sans serif"/>
        <family val="2"/>
      </rPr>
      <t>of the Components of Resident Population Change for the United States,
Regions, States, and Puerto Rico: July 1, 2014 to July 1, 2015</t>
    </r>
  </si>
  <si>
    <t>2010s growth rate extrapolated</t>
  </si>
  <si>
    <t>% Change per year in 2010s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</si>
</sst>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 d\,\ yyyy"/>
    <numFmt numFmtId="165" formatCode="0.0"/>
    <numFmt numFmtId="166" formatCode="[$-409]mmmm\ d\,\ yyyy;@"/>
  </numFmts>
  <fonts count="14" x14ac:knownFonts="1">
    <font>
      <sz val="11"/>
      <color theme="1"/>
      <name val="Calibri"/>
      <family val="2"/>
      <scheme val="minor"/>
    </font>
    <font>
      <b/>
      <sz val="11"/>
      <color theme="1"/>
      <name val="Calibri"/>
      <family val="2"/>
      <scheme val="minor"/>
    </font>
    <font>
      <sz val="10"/>
      <color indexed="9"/>
      <name val="MS sans serif"/>
      <family val="2"/>
    </font>
    <font>
      <b/>
      <sz val="10"/>
      <name val="MS sans serif"/>
      <family val="2"/>
    </font>
    <font>
      <sz val="10"/>
      <color theme="1"/>
      <name val="MS sans serif"/>
      <family val="2"/>
    </font>
    <font>
      <b/>
      <sz val="10"/>
      <color theme="1"/>
      <name val="MS sans serif"/>
      <family val="2"/>
    </font>
    <font>
      <sz val="8"/>
      <name val="arial"/>
      <family val="2"/>
    </font>
    <font>
      <b/>
      <sz val="8"/>
      <color theme="1"/>
      <name val="arial"/>
      <family val="2"/>
    </font>
    <font>
      <b/>
      <sz val="10"/>
      <color indexed="9"/>
      <name val="MS sans serif"/>
      <family val="2"/>
    </font>
    <font>
      <vertAlign val="superscript"/>
      <sz val="8"/>
      <name val="arial"/>
      <family val="2"/>
    </font>
    <font>
      <b/>
      <vertAlign val="superscript"/>
      <sz val="10"/>
      <color theme="1"/>
      <name val="MS sans serif"/>
      <family val="2"/>
    </font>
    <font>
      <b/>
      <vertAlign val="superscript"/>
      <sz val="8"/>
      <color theme="1"/>
      <name val="arial"/>
      <family val="2"/>
    </font>
    <font>
      <b/>
      <vertAlign val="superscript"/>
      <sz val="10"/>
      <name val="MS sans serif"/>
      <family val="2"/>
    </font>
    <font>
      <b/>
      <sz val="10"/>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0000"/>
        <bgColor indexed="64"/>
      </patternFill>
    </fill>
    <fill>
      <patternFill patternType="solid">
        <fgColor rgb="FFFFC000"/>
        <bgColor indexed="64"/>
      </patternFill>
    </fill>
  </fills>
  <borders count="16">
    <border>
      <left/>
      <right/>
      <top/>
      <bottom/>
      <diagonal/>
    </border>
    <border>
      <left/>
      <right/>
      <top style="thin">
        <color indexed="64"/>
      </top>
      <bottom/>
      <diagonal/>
    </border>
    <border>
      <left/>
      <right/>
      <top style="thin">
        <color indexed="64"/>
      </top>
      <bottom style="thin">
        <color indexed="64"/>
      </bottom>
      <diagonal/>
    </border>
    <border>
      <left style="thin">
        <color auto="1"/>
      </left>
      <right/>
      <top style="thin">
        <color indexed="64"/>
      </top>
      <bottom/>
      <diagonal/>
    </border>
    <border>
      <left style="thin">
        <color auto="1"/>
      </left>
      <right/>
      <top/>
      <bottom/>
      <diagonal/>
    </border>
    <border>
      <left style="thin">
        <color auto="1"/>
      </left>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left style="thin">
        <color auto="1"/>
      </left>
      <right style="thin">
        <color auto="1"/>
      </right>
      <top style="thin">
        <color indexed="64"/>
      </top>
      <bottom style="thin">
        <color indexed="64"/>
      </bottom>
      <diagonal/>
    </border>
    <border>
      <left/>
      <right style="thin">
        <color auto="1"/>
      </right>
      <top style="thin">
        <color indexed="64"/>
      </top>
      <bottom style="thin">
        <color indexed="64"/>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auto="1"/>
      </right>
      <top style="thin">
        <color indexed="64"/>
      </top>
      <bottom/>
      <diagonal/>
    </border>
  </borders>
  <cellStyleXfs count="1">
    <xf numFmtId="0" fontId="0" fillId="0" borderId="0"/>
  </cellStyleXfs>
  <cellXfs count="65">
    <xf numFmtId="0" fontId="0" fillId="0" borderId="0" xfId="0"/>
    <xf numFmtId="0" fontId="0" fillId="0" borderId="0" xfId="0" applyProtection="1">
      <protection locked="0"/>
    </xf>
    <xf numFmtId="0" fontId="0" fillId="2" borderId="0" xfId="0" applyFill="1" applyProtection="1">
      <protection locked="0"/>
    </xf>
    <xf numFmtId="0" fontId="1" fillId="0" borderId="0" xfId="0" applyFont="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5" fillId="0" borderId="8" xfId="0" applyFont="1" applyBorder="1" applyAlignment="1" applyProtection="1">
      <alignment horizontal="left" indent="1"/>
      <protection locked="0"/>
    </xf>
    <xf numFmtId="3" fontId="4" fillId="0" borderId="8" xfId="0" applyNumberFormat="1" applyFont="1" applyBorder="1" applyAlignment="1" applyProtection="1">
      <alignment horizontal="right"/>
      <protection locked="0"/>
    </xf>
    <xf numFmtId="0" fontId="5" fillId="0" borderId="14" xfId="0" applyFont="1" applyBorder="1" applyAlignment="1" applyProtection="1">
      <alignment horizontal="left" indent="1"/>
      <protection locked="0"/>
    </xf>
    <xf numFmtId="3" fontId="4" fillId="0" borderId="14" xfId="0" applyNumberFormat="1" applyFont="1" applyBorder="1" applyAlignment="1" applyProtection="1">
      <alignment horizontal="right"/>
      <protection locked="0"/>
    </xf>
    <xf numFmtId="0" fontId="5" fillId="0" borderId="13" xfId="0" applyFont="1" applyBorder="1" applyAlignment="1" applyProtection="1">
      <alignment horizontal="left" indent="1"/>
      <protection locked="0"/>
    </xf>
    <xf numFmtId="3" fontId="4" fillId="0" borderId="13" xfId="0" applyNumberFormat="1" applyFont="1" applyBorder="1" applyAlignment="1" applyProtection="1">
      <alignment horizontal="right"/>
      <protection locked="0"/>
    </xf>
    <xf numFmtId="0" fontId="2" fillId="0" borderId="14" xfId="0" applyFont="1" applyBorder="1" applyProtection="1">
      <protection locked="0"/>
    </xf>
    <xf numFmtId="0" fontId="5" fillId="0" borderId="14" xfId="0" applyFont="1" applyBorder="1" applyProtection="1">
      <protection locked="0"/>
    </xf>
    <xf numFmtId="165" fontId="4" fillId="0" borderId="14" xfId="0" applyNumberFormat="1" applyFont="1" applyBorder="1" applyAlignment="1" applyProtection="1">
      <alignment horizontal="right"/>
      <protection locked="0"/>
    </xf>
    <xf numFmtId="165" fontId="4" fillId="0" borderId="13" xfId="0" applyNumberFormat="1" applyFont="1" applyBorder="1" applyAlignment="1" applyProtection="1">
      <alignment horizontal="right"/>
      <protection locked="0"/>
    </xf>
    <xf numFmtId="165" fontId="4" fillId="0" borderId="8" xfId="0" applyNumberFormat="1" applyFont="1" applyBorder="1" applyAlignment="1" applyProtection="1">
      <alignment horizontal="right"/>
      <protection locked="0"/>
    </xf>
    <xf numFmtId="0" fontId="1" fillId="0" borderId="0" xfId="0" applyFont="1" applyAlignment="1" applyProtection="1">
      <alignment horizontal="center" vertical="center" wrapText="1"/>
      <protection locked="0"/>
    </xf>
    <xf numFmtId="166" fontId="5" fillId="0" borderId="8" xfId="0" applyNumberFormat="1" applyFont="1" applyBorder="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5" fillId="0" borderId="13" xfId="0" applyFont="1" applyBorder="1" applyProtection="1">
      <protection locked="0"/>
    </xf>
    <xf numFmtId="0" fontId="5" fillId="0" borderId="8" xfId="0" applyFont="1" applyBorder="1" applyAlignment="1" applyProtection="1">
      <alignment horizontal="center" vertical="center"/>
      <protection locked="0"/>
    </xf>
    <xf numFmtId="0" fontId="0" fillId="0" borderId="10" xfId="0" applyBorder="1" applyProtection="1">
      <protection locked="0"/>
    </xf>
    <xf numFmtId="0" fontId="0" fillId="0" borderId="0" xfId="0" applyBorder="1" applyProtection="1">
      <protection locked="0"/>
    </xf>
    <xf numFmtId="3" fontId="4" fillId="5" borderId="14" xfId="0" applyNumberFormat="1" applyFont="1" applyFill="1" applyBorder="1" applyAlignment="1" applyProtection="1">
      <alignment horizontal="right"/>
      <protection locked="0"/>
    </xf>
    <xf numFmtId="2" fontId="4" fillId="0" borderId="14" xfId="0" applyNumberFormat="1" applyFont="1" applyBorder="1" applyAlignment="1" applyProtection="1">
      <alignment horizontal="right"/>
      <protection locked="0"/>
    </xf>
    <xf numFmtId="165" fontId="0" fillId="0" borderId="0" xfId="0" applyNumberFormat="1" applyAlignment="1" applyProtection="1">
      <alignment horizontal="right"/>
      <protection locked="0"/>
    </xf>
    <xf numFmtId="0" fontId="13" fillId="0" borderId="0" xfId="0" applyFont="1" applyAlignment="1" applyProtection="1">
      <alignment horizontal="center" vertical="center" wrapText="1"/>
      <protection locked="0"/>
    </xf>
    <xf numFmtId="2" fontId="4" fillId="0" borderId="8" xfId="0" applyNumberFormat="1" applyFont="1" applyBorder="1" applyAlignment="1" applyProtection="1">
      <alignment horizontal="right"/>
      <protection locked="0"/>
    </xf>
    <xf numFmtId="165" fontId="4" fillId="0" borderId="12" xfId="0" applyNumberFormat="1" applyFont="1" applyBorder="1" applyAlignment="1" applyProtection="1">
      <alignment horizontal="right"/>
      <protection locked="0"/>
    </xf>
    <xf numFmtId="2" fontId="0" fillId="0" borderId="0" xfId="0" applyNumberFormat="1" applyProtection="1">
      <protection locked="0"/>
    </xf>
    <xf numFmtId="2" fontId="4" fillId="0" borderId="13" xfId="0" applyNumberFormat="1" applyFont="1" applyBorder="1" applyAlignment="1" applyProtection="1">
      <alignment horizontal="right"/>
      <protection locked="0"/>
    </xf>
    <xf numFmtId="0" fontId="2" fillId="4" borderId="14" xfId="0" applyFont="1" applyFill="1" applyBorder="1" applyProtection="1">
      <protection locked="0"/>
    </xf>
    <xf numFmtId="3" fontId="4" fillId="0" borderId="14" xfId="0" applyNumberFormat="1" applyFont="1" applyFill="1" applyBorder="1" applyAlignment="1" applyProtection="1">
      <alignment horizontal="right"/>
      <protection locked="0"/>
    </xf>
    <xf numFmtId="0" fontId="7" fillId="3" borderId="3" xfId="0" applyFont="1" applyFill="1" applyBorder="1" applyAlignment="1" applyProtection="1">
      <protection locked="0"/>
    </xf>
    <xf numFmtId="0" fontId="7" fillId="3" borderId="1" xfId="0" applyFont="1" applyFill="1" applyBorder="1" applyAlignment="1"/>
    <xf numFmtId="0" fontId="7" fillId="3" borderId="15" xfId="0" applyFont="1" applyFill="1" applyBorder="1" applyAlignment="1"/>
    <xf numFmtId="0" fontId="7" fillId="3" borderId="4" xfId="0" applyFont="1" applyFill="1" applyBorder="1" applyAlignment="1" applyProtection="1">
      <alignment wrapText="1"/>
      <protection locked="0"/>
    </xf>
    <xf numFmtId="0" fontId="7" fillId="3" borderId="0" xfId="0" applyFont="1" applyFill="1" applyBorder="1" applyAlignment="1"/>
    <xf numFmtId="0" fontId="7" fillId="3" borderId="10" xfId="0" applyFont="1" applyFill="1" applyBorder="1" applyAlignment="1"/>
    <xf numFmtId="0" fontId="7" fillId="3" borderId="6" xfId="0" applyFont="1" applyFill="1" applyBorder="1" applyAlignment="1" applyProtection="1">
      <protection locked="0"/>
    </xf>
    <xf numFmtId="0" fontId="7" fillId="3" borderId="7" xfId="0" applyFont="1" applyFill="1" applyBorder="1" applyAlignment="1"/>
    <xf numFmtId="0" fontId="7" fillId="3" borderId="11" xfId="0" applyFont="1" applyFill="1" applyBorder="1" applyAlignment="1"/>
    <xf numFmtId="0" fontId="2" fillId="2" borderId="0" xfId="0" applyFont="1" applyFill="1" applyAlignment="1" applyProtection="1">
      <alignment horizontal="center" vertical="center"/>
      <protection locked="0"/>
    </xf>
    <xf numFmtId="0" fontId="3" fillId="2" borderId="8" xfId="0" applyFont="1" applyFill="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5" fillId="0" borderId="12" xfId="0" applyFont="1" applyBorder="1" applyAlignment="1" applyProtection="1">
      <alignment horizontal="center" vertical="center"/>
      <protection locked="0"/>
    </xf>
    <xf numFmtId="0" fontId="4" fillId="0" borderId="13" xfId="0" applyFont="1" applyBorder="1" applyAlignment="1" applyProtection="1">
      <alignment vertical="center"/>
      <protection locked="0"/>
    </xf>
    <xf numFmtId="0" fontId="5" fillId="2" borderId="8"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164" fontId="5" fillId="2" borderId="8" xfId="0" applyNumberFormat="1" applyFont="1" applyFill="1" applyBorder="1" applyAlignment="1" applyProtection="1">
      <alignment horizontal="center" vertical="center" wrapText="1"/>
      <protection locked="0"/>
    </xf>
    <xf numFmtId="0" fontId="6" fillId="0" borderId="5" xfId="0" applyFont="1" applyBorder="1" applyAlignment="1" applyProtection="1">
      <alignment wrapText="1"/>
      <protection locked="0"/>
    </xf>
    <xf numFmtId="0" fontId="6" fillId="0" borderId="2" xfId="0" applyFont="1" applyBorder="1" applyAlignment="1">
      <alignment wrapText="1"/>
    </xf>
    <xf numFmtId="0" fontId="6" fillId="0" borderId="9" xfId="0" applyFont="1" applyBorder="1" applyAlignment="1">
      <alignment wrapText="1"/>
    </xf>
    <xf numFmtId="0" fontId="8"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2" borderId="12" xfId="0"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6" fillId="0" borderId="8" xfId="0" applyFont="1" applyBorder="1" applyAlignment="1" applyProtection="1">
      <alignment wrapText="1"/>
      <protection locked="0"/>
    </xf>
    <xf numFmtId="0" fontId="6" fillId="0" borderId="8" xfId="0" applyFont="1" applyBorder="1" applyAlignment="1">
      <alignment wrapText="1"/>
    </xf>
    <xf numFmtId="0" fontId="9" fillId="0" borderId="8" xfId="0" applyFont="1" applyBorder="1" applyAlignment="1" applyProtection="1">
      <alignment wrapText="1"/>
      <protection locked="0"/>
    </xf>
    <xf numFmtId="0" fontId="6" fillId="0" borderId="3" xfId="0" applyFont="1" applyBorder="1" applyAlignment="1" applyProtection="1">
      <alignment wrapText="1"/>
      <protection locked="0"/>
    </xf>
    <xf numFmtId="0" fontId="6" fillId="0" borderId="1" xfId="0" applyFont="1" applyBorder="1" applyAlignment="1">
      <alignment wrapText="1"/>
    </xf>
    <xf numFmtId="0" fontId="6" fillId="0" borderId="15"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67"/>
  <sheetViews>
    <sheetView tabSelected="1" workbookViewId="0">
      <pane ySplit="4" topLeftCell="A21" activePane="bottomLeft" state="frozen"/>
      <selection pane="bottomLeft" activeCell="A28" sqref="A28"/>
    </sheetView>
  </sheetViews>
  <sheetFormatPr defaultRowHeight="15" x14ac:dyDescent="0.25"/>
  <cols>
    <col min="1" max="1" width="28.7109375" style="1" customWidth="1"/>
    <col min="2" max="9" width="13.85546875" style="1" customWidth="1"/>
    <col min="10" max="16384" width="9.140625" style="1"/>
  </cols>
  <sheetData>
    <row r="1" spans="1:9" ht="2.25" customHeight="1" x14ac:dyDescent="0.25">
      <c r="A1" s="42" t="s">
        <v>6</v>
      </c>
      <c r="B1" s="42"/>
      <c r="C1" s="42"/>
      <c r="D1" s="42"/>
      <c r="E1" s="42"/>
      <c r="F1" s="42"/>
      <c r="G1" s="42"/>
      <c r="H1" s="42"/>
      <c r="I1" s="42"/>
    </row>
    <row r="2" spans="1:9" ht="25.5" customHeight="1" x14ac:dyDescent="0.25">
      <c r="A2" s="43" t="s">
        <v>7</v>
      </c>
      <c r="B2" s="44"/>
      <c r="C2" s="44"/>
      <c r="D2" s="44"/>
      <c r="E2" s="44"/>
      <c r="F2" s="44"/>
      <c r="G2" s="44"/>
      <c r="H2" s="44"/>
      <c r="I2" s="44"/>
    </row>
    <row r="3" spans="1:9" s="2" customFormat="1" x14ac:dyDescent="0.25">
      <c r="A3" s="45" t="s">
        <v>8</v>
      </c>
      <c r="B3" s="49">
        <v>40269</v>
      </c>
      <c r="C3" s="48"/>
      <c r="D3" s="47" t="s">
        <v>11</v>
      </c>
      <c r="E3" s="48"/>
      <c r="F3" s="48"/>
      <c r="G3" s="48"/>
      <c r="H3" s="48"/>
      <c r="I3" s="48"/>
    </row>
    <row r="4" spans="1:9" s="3" customFormat="1" ht="25.5" x14ac:dyDescent="0.25">
      <c r="A4" s="46"/>
      <c r="B4" s="4" t="s">
        <v>9</v>
      </c>
      <c r="C4" s="4" t="s">
        <v>10</v>
      </c>
      <c r="D4" s="4">
        <v>2010</v>
      </c>
      <c r="E4" s="4">
        <v>2011</v>
      </c>
      <c r="F4" s="4">
        <v>2012</v>
      </c>
      <c r="G4" s="4">
        <v>2013</v>
      </c>
      <c r="H4" s="4">
        <v>2014</v>
      </c>
      <c r="I4" s="4">
        <v>2015</v>
      </c>
    </row>
    <row r="5" spans="1:9" x14ac:dyDescent="0.25">
      <c r="A5" s="5" t="s">
        <v>0</v>
      </c>
      <c r="B5" s="6">
        <v>308745538</v>
      </c>
      <c r="C5" s="6">
        <v>308758105</v>
      </c>
      <c r="D5" s="6">
        <v>309346863</v>
      </c>
      <c r="E5" s="6">
        <v>311718857</v>
      </c>
      <c r="F5" s="6">
        <v>314102623</v>
      </c>
      <c r="G5" s="6">
        <v>316427395</v>
      </c>
      <c r="H5" s="6">
        <v>318907401</v>
      </c>
      <c r="I5" s="6">
        <v>321418820</v>
      </c>
    </row>
    <row r="6" spans="1:9" x14ac:dyDescent="0.25">
      <c r="A6" s="7" t="s">
        <v>1</v>
      </c>
      <c r="B6" s="8">
        <v>55317240</v>
      </c>
      <c r="C6" s="8">
        <v>55318348</v>
      </c>
      <c r="D6" s="8">
        <v>55387174</v>
      </c>
      <c r="E6" s="8">
        <v>55638038</v>
      </c>
      <c r="F6" s="8">
        <v>55835056</v>
      </c>
      <c r="G6" s="8">
        <v>56019353</v>
      </c>
      <c r="H6" s="8">
        <v>56171281</v>
      </c>
      <c r="I6" s="8">
        <v>56283891</v>
      </c>
    </row>
    <row r="7" spans="1:9" x14ac:dyDescent="0.25">
      <c r="A7" s="7" t="s">
        <v>2</v>
      </c>
      <c r="B7" s="8">
        <v>66927001</v>
      </c>
      <c r="C7" s="8">
        <v>66929897</v>
      </c>
      <c r="D7" s="8">
        <v>66977505</v>
      </c>
      <c r="E7" s="8">
        <v>67156488</v>
      </c>
      <c r="F7" s="8">
        <v>67340231</v>
      </c>
      <c r="G7" s="8">
        <v>67565788</v>
      </c>
      <c r="H7" s="8">
        <v>67762069</v>
      </c>
      <c r="I7" s="8">
        <v>67907403</v>
      </c>
    </row>
    <row r="8" spans="1:9" x14ac:dyDescent="0.25">
      <c r="A8" s="7" t="s">
        <v>3</v>
      </c>
      <c r="B8" s="8">
        <v>114555744</v>
      </c>
      <c r="C8" s="8">
        <v>114562953</v>
      </c>
      <c r="D8" s="8">
        <v>114862858</v>
      </c>
      <c r="E8" s="8">
        <v>116080267</v>
      </c>
      <c r="F8" s="8">
        <v>117331340</v>
      </c>
      <c r="G8" s="8">
        <v>118487418</v>
      </c>
      <c r="H8" s="8">
        <v>119795010</v>
      </c>
      <c r="I8" s="8">
        <v>121182847</v>
      </c>
    </row>
    <row r="9" spans="1:9" x14ac:dyDescent="0.25">
      <c r="A9" s="9" t="s">
        <v>4</v>
      </c>
      <c r="B9" s="10">
        <v>71945553</v>
      </c>
      <c r="C9" s="10">
        <v>71946907</v>
      </c>
      <c r="D9" s="10">
        <v>72119326</v>
      </c>
      <c r="E9" s="10">
        <v>72844064</v>
      </c>
      <c r="F9" s="10">
        <v>73595996</v>
      </c>
      <c r="G9" s="10">
        <v>74354836</v>
      </c>
      <c r="H9" s="10">
        <v>75179041</v>
      </c>
      <c r="I9" s="10">
        <v>76044679</v>
      </c>
    </row>
    <row r="10" spans="1:9" x14ac:dyDescent="0.25">
      <c r="A10" s="11" t="s">
        <v>12</v>
      </c>
      <c r="B10" s="8">
        <v>4779736</v>
      </c>
      <c r="C10" s="8">
        <v>4780127</v>
      </c>
      <c r="D10" s="8">
        <v>4785161</v>
      </c>
      <c r="E10" s="8">
        <v>4801108</v>
      </c>
      <c r="F10" s="8">
        <v>4816089</v>
      </c>
      <c r="G10" s="8">
        <v>4830533</v>
      </c>
      <c r="H10" s="8">
        <v>4846411</v>
      </c>
      <c r="I10" s="8">
        <v>4858979</v>
      </c>
    </row>
    <row r="11" spans="1:9" x14ac:dyDescent="0.25">
      <c r="A11" s="11" t="s">
        <v>13</v>
      </c>
      <c r="B11" s="8">
        <v>710231</v>
      </c>
      <c r="C11" s="8">
        <v>710249</v>
      </c>
      <c r="D11" s="8">
        <v>714021</v>
      </c>
      <c r="E11" s="8">
        <v>722720</v>
      </c>
      <c r="F11" s="8">
        <v>731228</v>
      </c>
      <c r="G11" s="8">
        <v>737442</v>
      </c>
      <c r="H11" s="8">
        <v>737046</v>
      </c>
      <c r="I11" s="8">
        <v>738432</v>
      </c>
    </row>
    <row r="12" spans="1:9" x14ac:dyDescent="0.25">
      <c r="A12" s="11" t="s">
        <v>14</v>
      </c>
      <c r="B12" s="8">
        <v>6392017</v>
      </c>
      <c r="C12" s="8">
        <v>6392307</v>
      </c>
      <c r="D12" s="8">
        <v>6408208</v>
      </c>
      <c r="E12" s="8">
        <v>6468732</v>
      </c>
      <c r="F12" s="8">
        <v>6553262</v>
      </c>
      <c r="G12" s="8">
        <v>6630799</v>
      </c>
      <c r="H12" s="8">
        <v>6728783</v>
      </c>
      <c r="I12" s="8">
        <v>6828065</v>
      </c>
    </row>
    <row r="13" spans="1:9" x14ac:dyDescent="0.25">
      <c r="A13" s="11" t="s">
        <v>15</v>
      </c>
      <c r="B13" s="8">
        <v>2915918</v>
      </c>
      <c r="C13" s="8">
        <v>2915958</v>
      </c>
      <c r="D13" s="8">
        <v>2922394</v>
      </c>
      <c r="E13" s="8">
        <v>2938538</v>
      </c>
      <c r="F13" s="8">
        <v>2949499</v>
      </c>
      <c r="G13" s="8">
        <v>2957957</v>
      </c>
      <c r="H13" s="8">
        <v>2966835</v>
      </c>
      <c r="I13" s="8">
        <v>2978204</v>
      </c>
    </row>
    <row r="14" spans="1:9" x14ac:dyDescent="0.25">
      <c r="A14" s="11" t="s">
        <v>16</v>
      </c>
      <c r="B14" s="8">
        <v>37253956</v>
      </c>
      <c r="C14" s="8">
        <v>37254503</v>
      </c>
      <c r="D14" s="8">
        <v>37334079</v>
      </c>
      <c r="E14" s="8">
        <v>37700034</v>
      </c>
      <c r="F14" s="8">
        <v>38056055</v>
      </c>
      <c r="G14" s="8">
        <v>38414128</v>
      </c>
      <c r="H14" s="8">
        <v>38792291</v>
      </c>
      <c r="I14" s="8">
        <v>39144818</v>
      </c>
    </row>
    <row r="15" spans="1:9" x14ac:dyDescent="0.25">
      <c r="A15" s="11" t="s">
        <v>17</v>
      </c>
      <c r="B15" s="8">
        <v>5029196</v>
      </c>
      <c r="C15" s="8">
        <v>5029324</v>
      </c>
      <c r="D15" s="8">
        <v>5048254</v>
      </c>
      <c r="E15" s="8">
        <v>5119480</v>
      </c>
      <c r="F15" s="8">
        <v>5191731</v>
      </c>
      <c r="G15" s="8">
        <v>5271132</v>
      </c>
      <c r="H15" s="8">
        <v>5355588</v>
      </c>
      <c r="I15" s="8">
        <v>5456574</v>
      </c>
    </row>
    <row r="16" spans="1:9" x14ac:dyDescent="0.25">
      <c r="A16" s="11" t="s">
        <v>18</v>
      </c>
      <c r="B16" s="8">
        <v>3574097</v>
      </c>
      <c r="C16" s="8">
        <v>3574118</v>
      </c>
      <c r="D16" s="8">
        <v>3579717</v>
      </c>
      <c r="E16" s="8">
        <v>3589759</v>
      </c>
      <c r="F16" s="8">
        <v>3593541</v>
      </c>
      <c r="G16" s="8">
        <v>3597168</v>
      </c>
      <c r="H16" s="8">
        <v>3594762</v>
      </c>
      <c r="I16" s="8">
        <v>3590886</v>
      </c>
    </row>
    <row r="17" spans="1:9" x14ac:dyDescent="0.25">
      <c r="A17" s="11" t="s">
        <v>19</v>
      </c>
      <c r="B17" s="8">
        <v>897934</v>
      </c>
      <c r="C17" s="8">
        <v>897936</v>
      </c>
      <c r="D17" s="8">
        <v>899791</v>
      </c>
      <c r="E17" s="8">
        <v>907916</v>
      </c>
      <c r="F17" s="8">
        <v>917099</v>
      </c>
      <c r="G17" s="8">
        <v>925353</v>
      </c>
      <c r="H17" s="8">
        <v>935968</v>
      </c>
      <c r="I17" s="8">
        <v>945934</v>
      </c>
    </row>
    <row r="18" spans="1:9" x14ac:dyDescent="0.25">
      <c r="A18" s="11" t="s">
        <v>20</v>
      </c>
      <c r="B18" s="8">
        <v>601723</v>
      </c>
      <c r="C18" s="8">
        <v>601767</v>
      </c>
      <c r="D18" s="8">
        <v>605126</v>
      </c>
      <c r="E18" s="8">
        <v>620472</v>
      </c>
      <c r="F18" s="8">
        <v>635342</v>
      </c>
      <c r="G18" s="8">
        <v>649540</v>
      </c>
      <c r="H18" s="8">
        <v>659836</v>
      </c>
      <c r="I18" s="8">
        <v>672228</v>
      </c>
    </row>
    <row r="19" spans="1:9" x14ac:dyDescent="0.25">
      <c r="A19" s="11" t="s">
        <v>21</v>
      </c>
      <c r="B19" s="8">
        <v>18801310</v>
      </c>
      <c r="C19" s="8">
        <v>18804623</v>
      </c>
      <c r="D19" s="8">
        <v>18849890</v>
      </c>
      <c r="E19" s="8">
        <v>19105533</v>
      </c>
      <c r="F19" s="8">
        <v>19352021</v>
      </c>
      <c r="G19" s="8">
        <v>19594467</v>
      </c>
      <c r="H19" s="8">
        <v>19905569</v>
      </c>
      <c r="I19" s="8">
        <v>20271272</v>
      </c>
    </row>
    <row r="20" spans="1:9" x14ac:dyDescent="0.25">
      <c r="A20" s="11" t="s">
        <v>22</v>
      </c>
      <c r="B20" s="8">
        <v>9687653</v>
      </c>
      <c r="C20" s="8">
        <v>9688681</v>
      </c>
      <c r="D20" s="8">
        <v>9713454</v>
      </c>
      <c r="E20" s="8">
        <v>9812280</v>
      </c>
      <c r="F20" s="8">
        <v>9917639</v>
      </c>
      <c r="G20" s="8">
        <v>9991562</v>
      </c>
      <c r="H20" s="8">
        <v>10097132</v>
      </c>
      <c r="I20" s="8">
        <v>10214860</v>
      </c>
    </row>
    <row r="21" spans="1:9" x14ac:dyDescent="0.25">
      <c r="A21" s="11" t="s">
        <v>23</v>
      </c>
      <c r="B21" s="8">
        <v>1360301</v>
      </c>
      <c r="C21" s="8">
        <v>1360301</v>
      </c>
      <c r="D21" s="8">
        <v>1363980</v>
      </c>
      <c r="E21" s="8">
        <v>1378227</v>
      </c>
      <c r="F21" s="8">
        <v>1392641</v>
      </c>
      <c r="G21" s="8">
        <v>1408765</v>
      </c>
      <c r="H21" s="8">
        <v>1420257</v>
      </c>
      <c r="I21" s="8">
        <v>1431603</v>
      </c>
    </row>
    <row r="22" spans="1:9" x14ac:dyDescent="0.25">
      <c r="A22" s="11" t="s">
        <v>24</v>
      </c>
      <c r="B22" s="8">
        <v>1567582</v>
      </c>
      <c r="C22" s="8">
        <v>1567652</v>
      </c>
      <c r="D22" s="8">
        <v>1570986</v>
      </c>
      <c r="E22" s="8">
        <v>1584134</v>
      </c>
      <c r="F22" s="8">
        <v>1596097</v>
      </c>
      <c r="G22" s="8">
        <v>1612785</v>
      </c>
      <c r="H22" s="8">
        <v>1634806</v>
      </c>
      <c r="I22" s="8">
        <v>1654930</v>
      </c>
    </row>
    <row r="23" spans="1:9" x14ac:dyDescent="0.25">
      <c r="A23" s="11" t="s">
        <v>25</v>
      </c>
      <c r="B23" s="8">
        <v>12830632</v>
      </c>
      <c r="C23" s="8">
        <v>12831549</v>
      </c>
      <c r="D23" s="8">
        <v>12841249</v>
      </c>
      <c r="E23" s="8">
        <v>12861882</v>
      </c>
      <c r="F23" s="8">
        <v>12875167</v>
      </c>
      <c r="G23" s="8">
        <v>12889580</v>
      </c>
      <c r="H23" s="8">
        <v>12882189</v>
      </c>
      <c r="I23" s="8">
        <v>12859995</v>
      </c>
    </row>
    <row r="24" spans="1:9" x14ac:dyDescent="0.25">
      <c r="A24" s="11" t="s">
        <v>26</v>
      </c>
      <c r="B24" s="8">
        <v>6483802</v>
      </c>
      <c r="C24" s="8">
        <v>6484229</v>
      </c>
      <c r="D24" s="8">
        <v>6490590</v>
      </c>
      <c r="E24" s="8">
        <v>6516845</v>
      </c>
      <c r="F24" s="8">
        <v>6538283</v>
      </c>
      <c r="G24" s="8">
        <v>6570518</v>
      </c>
      <c r="H24" s="8">
        <v>6597880</v>
      </c>
      <c r="I24" s="8">
        <v>6619680</v>
      </c>
    </row>
    <row r="25" spans="1:9" x14ac:dyDescent="0.25">
      <c r="A25" s="11" t="s">
        <v>27</v>
      </c>
      <c r="B25" s="8">
        <v>3046355</v>
      </c>
      <c r="C25" s="8">
        <v>3046869</v>
      </c>
      <c r="D25" s="8">
        <v>3050694</v>
      </c>
      <c r="E25" s="8">
        <v>3065389</v>
      </c>
      <c r="F25" s="8">
        <v>3076636</v>
      </c>
      <c r="G25" s="8">
        <v>3092224</v>
      </c>
      <c r="H25" s="8">
        <v>3109481</v>
      </c>
      <c r="I25" s="8">
        <v>3123899</v>
      </c>
    </row>
    <row r="26" spans="1:9" x14ac:dyDescent="0.25">
      <c r="A26" s="11" t="s">
        <v>28</v>
      </c>
      <c r="B26" s="8">
        <v>2853118</v>
      </c>
      <c r="C26" s="8">
        <v>2853132</v>
      </c>
      <c r="D26" s="8">
        <v>2858824</v>
      </c>
      <c r="E26" s="8">
        <v>2869917</v>
      </c>
      <c r="F26" s="8">
        <v>2886281</v>
      </c>
      <c r="G26" s="8">
        <v>2894630</v>
      </c>
      <c r="H26" s="8">
        <v>2902507</v>
      </c>
      <c r="I26" s="8">
        <v>2911641</v>
      </c>
    </row>
    <row r="27" spans="1:9" x14ac:dyDescent="0.25">
      <c r="A27" s="11" t="s">
        <v>29</v>
      </c>
      <c r="B27" s="8">
        <v>4339367</v>
      </c>
      <c r="C27" s="8">
        <v>4339349</v>
      </c>
      <c r="D27" s="8">
        <v>4347937</v>
      </c>
      <c r="E27" s="8">
        <v>4367882</v>
      </c>
      <c r="F27" s="8">
        <v>4382667</v>
      </c>
      <c r="G27" s="8">
        <v>4398500</v>
      </c>
      <c r="H27" s="8">
        <v>4412617</v>
      </c>
      <c r="I27" s="8">
        <v>4425092</v>
      </c>
    </row>
    <row r="28" spans="1:9" x14ac:dyDescent="0.25">
      <c r="A28" s="11" t="s">
        <v>30</v>
      </c>
      <c r="B28" s="8">
        <v>4533372</v>
      </c>
      <c r="C28" s="8">
        <v>4533479</v>
      </c>
      <c r="D28" s="8">
        <v>4544951</v>
      </c>
      <c r="E28" s="8">
        <v>4575381</v>
      </c>
      <c r="F28" s="8">
        <v>4603676</v>
      </c>
      <c r="G28" s="8">
        <v>4627491</v>
      </c>
      <c r="H28" s="8">
        <v>4648990</v>
      </c>
      <c r="I28" s="8">
        <v>4670724</v>
      </c>
    </row>
    <row r="29" spans="1:9" x14ac:dyDescent="0.25">
      <c r="A29" s="11" t="s">
        <v>31</v>
      </c>
      <c r="B29" s="8">
        <v>1328361</v>
      </c>
      <c r="C29" s="8">
        <v>1328361</v>
      </c>
      <c r="D29" s="8">
        <v>1327695</v>
      </c>
      <c r="E29" s="8">
        <v>1328257</v>
      </c>
      <c r="F29" s="8">
        <v>1328888</v>
      </c>
      <c r="G29" s="8">
        <v>1328778</v>
      </c>
      <c r="H29" s="8">
        <v>1330256</v>
      </c>
      <c r="I29" s="8">
        <v>1329328</v>
      </c>
    </row>
    <row r="30" spans="1:9" x14ac:dyDescent="0.25">
      <c r="A30" s="11" t="s">
        <v>32</v>
      </c>
      <c r="B30" s="8">
        <v>5773552</v>
      </c>
      <c r="C30" s="8">
        <v>5773785</v>
      </c>
      <c r="D30" s="8">
        <v>5788409</v>
      </c>
      <c r="E30" s="8">
        <v>5844171</v>
      </c>
      <c r="F30" s="8">
        <v>5890740</v>
      </c>
      <c r="G30" s="8">
        <v>5936040</v>
      </c>
      <c r="H30" s="8">
        <v>5975346</v>
      </c>
      <c r="I30" s="8">
        <v>6006401</v>
      </c>
    </row>
    <row r="31" spans="1:9" x14ac:dyDescent="0.25">
      <c r="A31" s="11" t="s">
        <v>33</v>
      </c>
      <c r="B31" s="8">
        <v>6547629</v>
      </c>
      <c r="C31" s="8">
        <v>6547817</v>
      </c>
      <c r="D31" s="8">
        <v>6565036</v>
      </c>
      <c r="E31" s="8">
        <v>6611797</v>
      </c>
      <c r="F31" s="8">
        <v>6657780</v>
      </c>
      <c r="G31" s="8">
        <v>6708810</v>
      </c>
      <c r="H31" s="8">
        <v>6755124</v>
      </c>
      <c r="I31" s="8">
        <v>6794422</v>
      </c>
    </row>
    <row r="32" spans="1:9" x14ac:dyDescent="0.25">
      <c r="A32" s="11" t="s">
        <v>34</v>
      </c>
      <c r="B32" s="8">
        <v>9883640</v>
      </c>
      <c r="C32" s="8">
        <v>9884129</v>
      </c>
      <c r="D32" s="8">
        <v>9877369</v>
      </c>
      <c r="E32" s="8">
        <v>9876589</v>
      </c>
      <c r="F32" s="8">
        <v>9886879</v>
      </c>
      <c r="G32" s="8">
        <v>9900506</v>
      </c>
      <c r="H32" s="8">
        <v>9916306</v>
      </c>
      <c r="I32" s="8">
        <v>9922576</v>
      </c>
    </row>
    <row r="33" spans="1:9" x14ac:dyDescent="0.25">
      <c r="A33" s="11" t="s">
        <v>35</v>
      </c>
      <c r="B33" s="8">
        <v>5303925</v>
      </c>
      <c r="C33" s="8">
        <v>5303925</v>
      </c>
      <c r="D33" s="8">
        <v>5310903</v>
      </c>
      <c r="E33" s="8">
        <v>5348119</v>
      </c>
      <c r="F33" s="8">
        <v>5380443</v>
      </c>
      <c r="G33" s="8">
        <v>5420541</v>
      </c>
      <c r="H33" s="8">
        <v>5457125</v>
      </c>
      <c r="I33" s="8">
        <v>5489594</v>
      </c>
    </row>
    <row r="34" spans="1:9" x14ac:dyDescent="0.25">
      <c r="A34" s="11" t="s">
        <v>36</v>
      </c>
      <c r="B34" s="8">
        <v>2967297</v>
      </c>
      <c r="C34" s="8">
        <v>2968103</v>
      </c>
      <c r="D34" s="8">
        <v>2970316</v>
      </c>
      <c r="E34" s="8">
        <v>2977999</v>
      </c>
      <c r="F34" s="8">
        <v>2985660</v>
      </c>
      <c r="G34" s="8">
        <v>2990976</v>
      </c>
      <c r="H34" s="8">
        <v>2993443</v>
      </c>
      <c r="I34" s="8">
        <v>2992333</v>
      </c>
    </row>
    <row r="35" spans="1:9" x14ac:dyDescent="0.25">
      <c r="A35" s="11" t="s">
        <v>37</v>
      </c>
      <c r="B35" s="8">
        <v>5988927</v>
      </c>
      <c r="C35" s="8">
        <v>5988927</v>
      </c>
      <c r="D35" s="8">
        <v>5996052</v>
      </c>
      <c r="E35" s="8">
        <v>6010587</v>
      </c>
      <c r="F35" s="8">
        <v>6025468</v>
      </c>
      <c r="G35" s="8">
        <v>6043708</v>
      </c>
      <c r="H35" s="8">
        <v>6063827</v>
      </c>
      <c r="I35" s="8">
        <v>6083672</v>
      </c>
    </row>
    <row r="36" spans="1:9" x14ac:dyDescent="0.25">
      <c r="A36" s="11" t="s">
        <v>38</v>
      </c>
      <c r="B36" s="8">
        <v>989415</v>
      </c>
      <c r="C36" s="8">
        <v>989417</v>
      </c>
      <c r="D36" s="8">
        <v>990643</v>
      </c>
      <c r="E36" s="8">
        <v>997746</v>
      </c>
      <c r="F36" s="8">
        <v>1005157</v>
      </c>
      <c r="G36" s="8">
        <v>1014402</v>
      </c>
      <c r="H36" s="8">
        <v>1023252</v>
      </c>
      <c r="I36" s="8">
        <v>1032949</v>
      </c>
    </row>
    <row r="37" spans="1:9" x14ac:dyDescent="0.25">
      <c r="A37" s="31" t="s">
        <v>39</v>
      </c>
      <c r="B37" s="32">
        <v>1826341</v>
      </c>
      <c r="C37" s="32">
        <v>1826341</v>
      </c>
      <c r="D37" s="32">
        <v>1830025</v>
      </c>
      <c r="E37" s="32">
        <v>1842383</v>
      </c>
      <c r="F37" s="32">
        <v>1855973</v>
      </c>
      <c r="G37" s="32">
        <v>1869300</v>
      </c>
      <c r="H37" s="32">
        <v>1882980</v>
      </c>
      <c r="I37" s="32">
        <v>1896190</v>
      </c>
    </row>
    <row r="38" spans="1:9" x14ac:dyDescent="0.25">
      <c r="A38" s="11" t="s">
        <v>40</v>
      </c>
      <c r="B38" s="8">
        <v>2700551</v>
      </c>
      <c r="C38" s="8">
        <v>2700691</v>
      </c>
      <c r="D38" s="8">
        <v>2703440</v>
      </c>
      <c r="E38" s="8">
        <v>2718819</v>
      </c>
      <c r="F38" s="8">
        <v>2754874</v>
      </c>
      <c r="G38" s="8">
        <v>2790366</v>
      </c>
      <c r="H38" s="8">
        <v>2838281</v>
      </c>
      <c r="I38" s="8">
        <v>2890845</v>
      </c>
    </row>
    <row r="39" spans="1:9" x14ac:dyDescent="0.25">
      <c r="A39" s="11" t="s">
        <v>41</v>
      </c>
      <c r="B39" s="8">
        <v>1316470</v>
      </c>
      <c r="C39" s="8">
        <v>1316466</v>
      </c>
      <c r="D39" s="8">
        <v>1316708</v>
      </c>
      <c r="E39" s="8">
        <v>1318344</v>
      </c>
      <c r="F39" s="8">
        <v>1321393</v>
      </c>
      <c r="G39" s="8">
        <v>1322660</v>
      </c>
      <c r="H39" s="8">
        <v>1327996</v>
      </c>
      <c r="I39" s="8">
        <v>1330608</v>
      </c>
    </row>
    <row r="40" spans="1:9" x14ac:dyDescent="0.25">
      <c r="A40" s="11" t="s">
        <v>42</v>
      </c>
      <c r="B40" s="8">
        <v>8791894</v>
      </c>
      <c r="C40" s="8">
        <v>8791936</v>
      </c>
      <c r="D40" s="8">
        <v>8803881</v>
      </c>
      <c r="E40" s="8">
        <v>8842934</v>
      </c>
      <c r="F40" s="8">
        <v>8874893</v>
      </c>
      <c r="G40" s="8">
        <v>8907384</v>
      </c>
      <c r="H40" s="8">
        <v>8938844</v>
      </c>
      <c r="I40" s="8">
        <v>8958013</v>
      </c>
    </row>
    <row r="41" spans="1:9" x14ac:dyDescent="0.25">
      <c r="A41" s="11" t="s">
        <v>43</v>
      </c>
      <c r="B41" s="8">
        <v>2059179</v>
      </c>
      <c r="C41" s="8">
        <v>2059192</v>
      </c>
      <c r="D41" s="8">
        <v>2064741</v>
      </c>
      <c r="E41" s="8">
        <v>2078226</v>
      </c>
      <c r="F41" s="8">
        <v>2084792</v>
      </c>
      <c r="G41" s="8">
        <v>2086890</v>
      </c>
      <c r="H41" s="8">
        <v>2085567</v>
      </c>
      <c r="I41" s="8">
        <v>2085109</v>
      </c>
    </row>
    <row r="42" spans="1:9" x14ac:dyDescent="0.25">
      <c r="A42" s="11" t="s">
        <v>44</v>
      </c>
      <c r="B42" s="8">
        <v>19378102</v>
      </c>
      <c r="C42" s="8">
        <v>19378087</v>
      </c>
      <c r="D42" s="8">
        <v>19402920</v>
      </c>
      <c r="E42" s="8">
        <v>19523202</v>
      </c>
      <c r="F42" s="8">
        <v>19606981</v>
      </c>
      <c r="G42" s="8">
        <v>19691032</v>
      </c>
      <c r="H42" s="8">
        <v>19748858</v>
      </c>
      <c r="I42" s="8">
        <v>19795791</v>
      </c>
    </row>
    <row r="43" spans="1:9" x14ac:dyDescent="0.25">
      <c r="A43" s="11" t="s">
        <v>45</v>
      </c>
      <c r="B43" s="8">
        <v>9535483</v>
      </c>
      <c r="C43" s="8">
        <v>9535692</v>
      </c>
      <c r="D43" s="8">
        <v>9558979</v>
      </c>
      <c r="E43" s="8">
        <v>9651025</v>
      </c>
      <c r="F43" s="8">
        <v>9747021</v>
      </c>
      <c r="G43" s="8">
        <v>9845432</v>
      </c>
      <c r="H43" s="8">
        <v>9940387</v>
      </c>
      <c r="I43" s="8">
        <v>10042802</v>
      </c>
    </row>
    <row r="44" spans="1:9" x14ac:dyDescent="0.25">
      <c r="A44" s="11" t="s">
        <v>46</v>
      </c>
      <c r="B44" s="8">
        <v>672591</v>
      </c>
      <c r="C44" s="8">
        <v>672591</v>
      </c>
      <c r="D44" s="8">
        <v>674530</v>
      </c>
      <c r="E44" s="8">
        <v>685326</v>
      </c>
      <c r="F44" s="8">
        <v>702265</v>
      </c>
      <c r="G44" s="8">
        <v>723626</v>
      </c>
      <c r="H44" s="8">
        <v>740040</v>
      </c>
      <c r="I44" s="8">
        <v>756927</v>
      </c>
    </row>
    <row r="45" spans="1:9" x14ac:dyDescent="0.25">
      <c r="A45" s="11" t="s">
        <v>47</v>
      </c>
      <c r="B45" s="8">
        <v>11536504</v>
      </c>
      <c r="C45" s="8">
        <v>11536725</v>
      </c>
      <c r="D45" s="8">
        <v>11540766</v>
      </c>
      <c r="E45" s="8">
        <v>11545442</v>
      </c>
      <c r="F45" s="8">
        <v>11551783</v>
      </c>
      <c r="G45" s="8">
        <v>11572232</v>
      </c>
      <c r="H45" s="8">
        <v>11596998</v>
      </c>
      <c r="I45" s="8">
        <v>11613423</v>
      </c>
    </row>
    <row r="46" spans="1:9" x14ac:dyDescent="0.25">
      <c r="A46" s="11" t="s">
        <v>48</v>
      </c>
      <c r="B46" s="8">
        <v>3751351</v>
      </c>
      <c r="C46" s="8">
        <v>3751616</v>
      </c>
      <c r="D46" s="8">
        <v>3759596</v>
      </c>
      <c r="E46" s="8">
        <v>3786626</v>
      </c>
      <c r="F46" s="8">
        <v>3817679</v>
      </c>
      <c r="G46" s="8">
        <v>3853405</v>
      </c>
      <c r="H46" s="8">
        <v>3879610</v>
      </c>
      <c r="I46" s="8">
        <v>3911338</v>
      </c>
    </row>
    <row r="47" spans="1:9" x14ac:dyDescent="0.25">
      <c r="A47" s="11" t="s">
        <v>49</v>
      </c>
      <c r="B47" s="8">
        <v>3831074</v>
      </c>
      <c r="C47" s="8">
        <v>3831073</v>
      </c>
      <c r="D47" s="8">
        <v>3837972</v>
      </c>
      <c r="E47" s="8">
        <v>3868509</v>
      </c>
      <c r="F47" s="8">
        <v>3899444</v>
      </c>
      <c r="G47" s="8">
        <v>3928030</v>
      </c>
      <c r="H47" s="8">
        <v>3971202</v>
      </c>
      <c r="I47" s="8">
        <v>4028977</v>
      </c>
    </row>
    <row r="48" spans="1:9" x14ac:dyDescent="0.25">
      <c r="A48" s="11" t="s">
        <v>50</v>
      </c>
      <c r="B48" s="8">
        <v>12702379</v>
      </c>
      <c r="C48" s="8">
        <v>12702887</v>
      </c>
      <c r="D48" s="8">
        <v>12712014</v>
      </c>
      <c r="E48" s="8">
        <v>12745202</v>
      </c>
      <c r="F48" s="8">
        <v>12772789</v>
      </c>
      <c r="G48" s="8">
        <v>12783536</v>
      </c>
      <c r="H48" s="8">
        <v>12793767</v>
      </c>
      <c r="I48" s="8">
        <v>12802503</v>
      </c>
    </row>
    <row r="49" spans="1:9" x14ac:dyDescent="0.25">
      <c r="A49" s="11" t="s">
        <v>51</v>
      </c>
      <c r="B49" s="8">
        <v>1052567</v>
      </c>
      <c r="C49" s="8">
        <v>1052931</v>
      </c>
      <c r="D49" s="8">
        <v>1053219</v>
      </c>
      <c r="E49" s="8">
        <v>1051856</v>
      </c>
      <c r="F49" s="8">
        <v>1052393</v>
      </c>
      <c r="G49" s="8">
        <v>1052856</v>
      </c>
      <c r="H49" s="8">
        <v>1054907</v>
      </c>
      <c r="I49" s="8">
        <v>1056298</v>
      </c>
    </row>
    <row r="50" spans="1:9" x14ac:dyDescent="0.25">
      <c r="A50" s="11" t="s">
        <v>52</v>
      </c>
      <c r="B50" s="8">
        <v>4625364</v>
      </c>
      <c r="C50" s="8">
        <v>4625401</v>
      </c>
      <c r="D50" s="8">
        <v>4635894</v>
      </c>
      <c r="E50" s="8">
        <v>4672733</v>
      </c>
      <c r="F50" s="8">
        <v>4721341</v>
      </c>
      <c r="G50" s="8">
        <v>4768498</v>
      </c>
      <c r="H50" s="8">
        <v>4829160</v>
      </c>
      <c r="I50" s="8">
        <v>4896146</v>
      </c>
    </row>
    <row r="51" spans="1:9" x14ac:dyDescent="0.25">
      <c r="A51" s="11" t="s">
        <v>53</v>
      </c>
      <c r="B51" s="8">
        <v>814180</v>
      </c>
      <c r="C51" s="8">
        <v>814191</v>
      </c>
      <c r="D51" s="8">
        <v>816299</v>
      </c>
      <c r="E51" s="8">
        <v>824289</v>
      </c>
      <c r="F51" s="8">
        <v>834631</v>
      </c>
      <c r="G51" s="8">
        <v>845270</v>
      </c>
      <c r="H51" s="8">
        <v>853304</v>
      </c>
      <c r="I51" s="8">
        <v>858469</v>
      </c>
    </row>
    <row r="52" spans="1:9" x14ac:dyDescent="0.25">
      <c r="A52" s="11" t="s">
        <v>54</v>
      </c>
      <c r="B52" s="8">
        <v>6346105</v>
      </c>
      <c r="C52" s="8">
        <v>6346275</v>
      </c>
      <c r="D52" s="8">
        <v>6356585</v>
      </c>
      <c r="E52" s="8">
        <v>6398408</v>
      </c>
      <c r="F52" s="8">
        <v>6455469</v>
      </c>
      <c r="G52" s="8">
        <v>6496130</v>
      </c>
      <c r="H52" s="8">
        <v>6547779</v>
      </c>
      <c r="I52" s="8">
        <v>6600299</v>
      </c>
    </row>
    <row r="53" spans="1:9" x14ac:dyDescent="0.25">
      <c r="A53" s="11" t="s">
        <v>55</v>
      </c>
      <c r="B53" s="8">
        <v>25145561</v>
      </c>
      <c r="C53" s="8">
        <v>25146105</v>
      </c>
      <c r="D53" s="8">
        <v>25244363</v>
      </c>
      <c r="E53" s="8">
        <v>25654464</v>
      </c>
      <c r="F53" s="8">
        <v>26089741</v>
      </c>
      <c r="G53" s="8">
        <v>26500674</v>
      </c>
      <c r="H53" s="8">
        <v>26979078</v>
      </c>
      <c r="I53" s="8">
        <v>27469114</v>
      </c>
    </row>
    <row r="54" spans="1:9" x14ac:dyDescent="0.25">
      <c r="A54" s="11" t="s">
        <v>56</v>
      </c>
      <c r="B54" s="8">
        <v>2763885</v>
      </c>
      <c r="C54" s="8">
        <v>2763888</v>
      </c>
      <c r="D54" s="8">
        <v>2775426</v>
      </c>
      <c r="E54" s="8">
        <v>2816440</v>
      </c>
      <c r="F54" s="8">
        <v>2856343</v>
      </c>
      <c r="G54" s="8">
        <v>2903685</v>
      </c>
      <c r="H54" s="8">
        <v>2944498</v>
      </c>
      <c r="I54" s="8">
        <v>2995919</v>
      </c>
    </row>
    <row r="55" spans="1:9" x14ac:dyDescent="0.25">
      <c r="A55" s="11" t="s">
        <v>57</v>
      </c>
      <c r="B55" s="8">
        <v>625741</v>
      </c>
      <c r="C55" s="8">
        <v>625745</v>
      </c>
      <c r="D55" s="8">
        <v>625984</v>
      </c>
      <c r="E55" s="8">
        <v>626687</v>
      </c>
      <c r="F55" s="8">
        <v>626398</v>
      </c>
      <c r="G55" s="8">
        <v>627129</v>
      </c>
      <c r="H55" s="8">
        <v>626767</v>
      </c>
      <c r="I55" s="8">
        <v>626042</v>
      </c>
    </row>
    <row r="56" spans="1:9" x14ac:dyDescent="0.25">
      <c r="A56" s="11" t="s">
        <v>58</v>
      </c>
      <c r="B56" s="8">
        <v>8001024</v>
      </c>
      <c r="C56" s="8">
        <v>8001045</v>
      </c>
      <c r="D56" s="8">
        <v>8025787</v>
      </c>
      <c r="E56" s="8">
        <v>8110783</v>
      </c>
      <c r="F56" s="8">
        <v>8193374</v>
      </c>
      <c r="G56" s="8">
        <v>8267875</v>
      </c>
      <c r="H56" s="8">
        <v>8328098</v>
      </c>
      <c r="I56" s="8">
        <v>8382993</v>
      </c>
    </row>
    <row r="57" spans="1:9" x14ac:dyDescent="0.25">
      <c r="A57" s="11" t="s">
        <v>59</v>
      </c>
      <c r="B57" s="8">
        <v>6724540</v>
      </c>
      <c r="C57" s="8">
        <v>6724543</v>
      </c>
      <c r="D57" s="8">
        <v>6743060</v>
      </c>
      <c r="E57" s="8">
        <v>6823229</v>
      </c>
      <c r="F57" s="8">
        <v>6897292</v>
      </c>
      <c r="G57" s="8">
        <v>6973281</v>
      </c>
      <c r="H57" s="8">
        <v>7063166</v>
      </c>
      <c r="I57" s="8">
        <v>7170351</v>
      </c>
    </row>
    <row r="58" spans="1:9" x14ac:dyDescent="0.25">
      <c r="A58" s="11" t="s">
        <v>60</v>
      </c>
      <c r="B58" s="8">
        <v>1852994</v>
      </c>
      <c r="C58" s="8">
        <v>1853011</v>
      </c>
      <c r="D58" s="8">
        <v>1854225</v>
      </c>
      <c r="E58" s="8">
        <v>1854948</v>
      </c>
      <c r="F58" s="8">
        <v>1856283</v>
      </c>
      <c r="G58" s="8">
        <v>1852985</v>
      </c>
      <c r="H58" s="8">
        <v>1848751</v>
      </c>
      <c r="I58" s="8">
        <v>1844128</v>
      </c>
    </row>
    <row r="59" spans="1:9" x14ac:dyDescent="0.25">
      <c r="A59" s="11" t="s">
        <v>61</v>
      </c>
      <c r="B59" s="8">
        <v>5686986</v>
      </c>
      <c r="C59" s="8">
        <v>5687289</v>
      </c>
      <c r="D59" s="8">
        <v>5690204</v>
      </c>
      <c r="E59" s="8">
        <v>5709720</v>
      </c>
      <c r="F59" s="8">
        <v>5726422</v>
      </c>
      <c r="G59" s="8">
        <v>5743653</v>
      </c>
      <c r="H59" s="8">
        <v>5759432</v>
      </c>
      <c r="I59" s="8">
        <v>5771337</v>
      </c>
    </row>
    <row r="60" spans="1:9" x14ac:dyDescent="0.25">
      <c r="A60" s="11" t="s">
        <v>62</v>
      </c>
      <c r="B60" s="8">
        <v>563626</v>
      </c>
      <c r="C60" s="8">
        <v>563767</v>
      </c>
      <c r="D60" s="8">
        <v>564516</v>
      </c>
      <c r="E60" s="8">
        <v>567768</v>
      </c>
      <c r="F60" s="8">
        <v>577080</v>
      </c>
      <c r="G60" s="8">
        <v>583131</v>
      </c>
      <c r="H60" s="8">
        <v>584304</v>
      </c>
      <c r="I60" s="8">
        <v>586107</v>
      </c>
    </row>
    <row r="61" spans="1:9" x14ac:dyDescent="0.25">
      <c r="A61" s="11"/>
      <c r="B61" s="8"/>
      <c r="C61" s="8"/>
      <c r="D61" s="8"/>
      <c r="E61" s="8"/>
      <c r="F61" s="8"/>
      <c r="G61" s="8"/>
      <c r="H61" s="8"/>
      <c r="I61" s="8"/>
    </row>
    <row r="62" spans="1:9" x14ac:dyDescent="0.25">
      <c r="A62" s="12" t="s">
        <v>5</v>
      </c>
      <c r="B62" s="8">
        <v>3725789</v>
      </c>
      <c r="C62" s="8">
        <v>3726157</v>
      </c>
      <c r="D62" s="8">
        <v>3721526</v>
      </c>
      <c r="E62" s="8">
        <v>3678736</v>
      </c>
      <c r="F62" s="8">
        <v>3634487</v>
      </c>
      <c r="G62" s="8">
        <v>3593079</v>
      </c>
      <c r="H62" s="8">
        <v>3534888</v>
      </c>
      <c r="I62" s="8">
        <v>3474182</v>
      </c>
    </row>
    <row r="63" spans="1:9" ht="36" customHeight="1" x14ac:dyDescent="0.25">
      <c r="A63" s="50" t="s">
        <v>63</v>
      </c>
      <c r="B63" s="51"/>
      <c r="C63" s="51"/>
      <c r="D63" s="51"/>
      <c r="E63" s="51"/>
      <c r="F63" s="51"/>
      <c r="G63" s="51"/>
      <c r="H63" s="51"/>
      <c r="I63" s="52"/>
    </row>
    <row r="64" spans="1:9" x14ac:dyDescent="0.25">
      <c r="A64" s="33" t="s">
        <v>64</v>
      </c>
      <c r="B64" s="34"/>
      <c r="C64" s="34"/>
      <c r="D64" s="34"/>
      <c r="E64" s="34"/>
      <c r="F64" s="34"/>
      <c r="G64" s="34"/>
      <c r="H64" s="34"/>
      <c r="I64" s="35"/>
    </row>
    <row r="65" spans="1:9" ht="12.75" customHeight="1" x14ac:dyDescent="0.25">
      <c r="A65" s="36" t="s">
        <v>65</v>
      </c>
      <c r="B65" s="37"/>
      <c r="C65" s="37"/>
      <c r="D65" s="37"/>
      <c r="E65" s="37"/>
      <c r="F65" s="37"/>
      <c r="G65" s="37"/>
      <c r="H65" s="37"/>
      <c r="I65" s="38"/>
    </row>
    <row r="66" spans="1:9" x14ac:dyDescent="0.25">
      <c r="A66" s="36" t="s">
        <v>66</v>
      </c>
      <c r="B66" s="37"/>
      <c r="C66" s="37"/>
      <c r="D66" s="37"/>
      <c r="E66" s="37"/>
      <c r="F66" s="37"/>
      <c r="G66" s="37"/>
      <c r="H66" s="37"/>
      <c r="I66" s="38"/>
    </row>
    <row r="67" spans="1:9" x14ac:dyDescent="0.25">
      <c r="A67" s="39" t="s">
        <v>67</v>
      </c>
      <c r="B67" s="40"/>
      <c r="C67" s="40"/>
      <c r="D67" s="40"/>
      <c r="E67" s="40"/>
      <c r="F67" s="40"/>
      <c r="G67" s="40"/>
      <c r="H67" s="40"/>
      <c r="I67" s="41"/>
    </row>
  </sheetData>
  <mergeCells count="10">
    <mergeCell ref="A64:I64"/>
    <mergeCell ref="A65:I65"/>
    <mergeCell ref="A66:I66"/>
    <mergeCell ref="A67:I67"/>
    <mergeCell ref="A1:I1"/>
    <mergeCell ref="A2:I2"/>
    <mergeCell ref="A3:A4"/>
    <mergeCell ref="D3:I3"/>
    <mergeCell ref="B3:C3"/>
    <mergeCell ref="A63:I63"/>
  </mergeCells>
  <pageMargins left="0.25" right="0.25" top="0.75" bottom="1" header="0.5" footer="0.5"/>
  <pageSetup scale="80" orientation="landscape"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pane xSplit="1" ySplit="10" topLeftCell="B33" activePane="bottomRight" state="frozen"/>
      <selection pane="topRight" activeCell="B1" sqref="B1"/>
      <selection pane="bottomLeft" activeCell="A11" sqref="A11"/>
      <selection pane="bottomRight" activeCell="D27" sqref="D27"/>
    </sheetView>
  </sheetViews>
  <sheetFormatPr defaultRowHeight="15" x14ac:dyDescent="0.25"/>
  <cols>
    <col min="1" max="1" width="20.7109375" style="1" customWidth="1"/>
    <col min="2" max="9" width="12.28515625" style="1" customWidth="1"/>
    <col min="10" max="10" width="9.140625" style="1"/>
    <col min="11" max="11" width="9.7109375" style="1" customWidth="1"/>
    <col min="12" max="12" width="10.85546875" style="1" customWidth="1"/>
    <col min="13" max="16384" width="9.140625" style="1"/>
  </cols>
  <sheetData>
    <row r="1" spans="1:12" ht="2.25" customHeight="1" x14ac:dyDescent="0.25">
      <c r="A1" s="42" t="s">
        <v>82</v>
      </c>
      <c r="B1" s="42"/>
      <c r="C1" s="42"/>
      <c r="D1" s="42"/>
      <c r="E1" s="42"/>
      <c r="F1" s="42"/>
      <c r="G1" s="42"/>
      <c r="H1" s="42"/>
      <c r="I1" s="42"/>
    </row>
    <row r="2" spans="1:12" ht="25.5" customHeight="1" x14ac:dyDescent="0.25">
      <c r="A2" s="43" t="s">
        <v>81</v>
      </c>
      <c r="B2" s="44"/>
      <c r="C2" s="44"/>
      <c r="D2" s="44"/>
      <c r="E2" s="44"/>
      <c r="F2" s="44"/>
      <c r="G2" s="44"/>
      <c r="H2" s="44"/>
      <c r="I2" s="44"/>
    </row>
    <row r="3" spans="1:12" s="18" customFormat="1" ht="12.75" customHeight="1" x14ac:dyDescent="0.25">
      <c r="A3" s="53" t="s">
        <v>80</v>
      </c>
      <c r="B3" s="56" t="s">
        <v>78</v>
      </c>
      <c r="C3" s="57"/>
      <c r="D3" s="56" t="s">
        <v>77</v>
      </c>
      <c r="E3" s="57"/>
      <c r="F3" s="47" t="s">
        <v>79</v>
      </c>
      <c r="G3" s="48"/>
      <c r="H3" s="48"/>
      <c r="I3" s="48"/>
    </row>
    <row r="4" spans="1:12" s="18" customFormat="1" ht="12.75" customHeight="1" x14ac:dyDescent="0.25">
      <c r="A4" s="54"/>
      <c r="B4" s="58"/>
      <c r="C4" s="58"/>
      <c r="D4" s="58"/>
      <c r="E4" s="58"/>
      <c r="F4" s="47" t="s">
        <v>78</v>
      </c>
      <c r="G4" s="48"/>
      <c r="H4" s="47" t="s">
        <v>77</v>
      </c>
      <c r="I4" s="48"/>
    </row>
    <row r="5" spans="1:12" s="3" customFormat="1" ht="51" customHeight="1" x14ac:dyDescent="0.25">
      <c r="A5" s="55"/>
      <c r="B5" s="4" t="s">
        <v>76</v>
      </c>
      <c r="C5" s="17">
        <v>42186</v>
      </c>
      <c r="D5" s="4" t="s">
        <v>75</v>
      </c>
      <c r="E5" s="4" t="s">
        <v>74</v>
      </c>
      <c r="F5" s="4" t="s">
        <v>76</v>
      </c>
      <c r="G5" s="17">
        <v>42186</v>
      </c>
      <c r="H5" s="4" t="s">
        <v>75</v>
      </c>
      <c r="I5" s="4" t="s">
        <v>74</v>
      </c>
      <c r="J5" s="16"/>
      <c r="K5" s="16" t="s">
        <v>114</v>
      </c>
      <c r="L5" s="26" t="s">
        <v>113</v>
      </c>
    </row>
    <row r="6" spans="1:12" x14ac:dyDescent="0.25">
      <c r="A6" s="5" t="s">
        <v>0</v>
      </c>
      <c r="B6" s="6">
        <v>308758105</v>
      </c>
      <c r="C6" s="6">
        <v>321418820</v>
      </c>
      <c r="D6" s="6">
        <v>12660715</v>
      </c>
      <c r="E6" s="15">
        <f>D6/B6*100</f>
        <v>4.1005287942157826</v>
      </c>
      <c r="F6" s="6" t="s">
        <v>72</v>
      </c>
      <c r="G6" s="6" t="s">
        <v>72</v>
      </c>
      <c r="H6" s="6" t="s">
        <v>72</v>
      </c>
      <c r="I6" s="6" t="s">
        <v>72</v>
      </c>
      <c r="K6" s="29">
        <f>E6/5.25</f>
        <v>0.78105310366014913</v>
      </c>
      <c r="L6" s="25">
        <f>E6*10/5.25</f>
        <v>7.8105310366014908</v>
      </c>
    </row>
    <row r="7" spans="1:12" x14ac:dyDescent="0.25">
      <c r="A7" s="7" t="s">
        <v>1</v>
      </c>
      <c r="B7" s="8">
        <v>55318348</v>
      </c>
      <c r="C7" s="8">
        <v>56283891</v>
      </c>
      <c r="D7" s="8">
        <v>965543</v>
      </c>
      <c r="E7" s="28">
        <f t="shared" ref="E7:E63" si="0">D7/B7*100</f>
        <v>1.7454299249861909</v>
      </c>
      <c r="F7" s="8">
        <v>4</v>
      </c>
      <c r="G7" s="8">
        <v>4</v>
      </c>
      <c r="H7" s="8">
        <v>4</v>
      </c>
      <c r="I7" s="8">
        <v>3</v>
      </c>
      <c r="K7" s="29">
        <f t="shared" ref="K7:K63" si="1">E7/5.25</f>
        <v>0.33246284285451255</v>
      </c>
      <c r="L7" s="25">
        <f t="shared" ref="L7:L63" si="2">E7*10/5.25</f>
        <v>3.3246284285451253</v>
      </c>
    </row>
    <row r="8" spans="1:12" x14ac:dyDescent="0.25">
      <c r="A8" s="7" t="s">
        <v>2</v>
      </c>
      <c r="B8" s="8">
        <v>66929897</v>
      </c>
      <c r="C8" s="8">
        <v>67907403</v>
      </c>
      <c r="D8" s="8">
        <v>977506</v>
      </c>
      <c r="E8" s="13">
        <f t="shared" si="0"/>
        <v>1.4604923118288977</v>
      </c>
      <c r="F8" s="8">
        <v>3</v>
      </c>
      <c r="G8" s="8">
        <v>3</v>
      </c>
      <c r="H8" s="8">
        <v>3</v>
      </c>
      <c r="I8" s="8">
        <v>4</v>
      </c>
      <c r="K8" s="29">
        <f t="shared" si="1"/>
        <v>0.27818901177693289</v>
      </c>
      <c r="L8" s="25">
        <f t="shared" si="2"/>
        <v>2.7818901177693287</v>
      </c>
    </row>
    <row r="9" spans="1:12" x14ac:dyDescent="0.25">
      <c r="A9" s="7" t="s">
        <v>3</v>
      </c>
      <c r="B9" s="8">
        <v>114562953</v>
      </c>
      <c r="C9" s="8">
        <v>121182847</v>
      </c>
      <c r="D9" s="8">
        <v>6619894</v>
      </c>
      <c r="E9" s="13">
        <f t="shared" si="0"/>
        <v>5.7783898080909282</v>
      </c>
      <c r="F9" s="8">
        <v>1</v>
      </c>
      <c r="G9" s="8">
        <v>1</v>
      </c>
      <c r="H9" s="8">
        <v>1</v>
      </c>
      <c r="I9" s="8">
        <v>1</v>
      </c>
      <c r="K9" s="29">
        <f t="shared" si="1"/>
        <v>1.1006456777316054</v>
      </c>
      <c r="L9" s="25">
        <f t="shared" si="2"/>
        <v>11.006456777316053</v>
      </c>
    </row>
    <row r="10" spans="1:12" x14ac:dyDescent="0.25">
      <c r="A10" s="9" t="s">
        <v>4</v>
      </c>
      <c r="B10" s="10">
        <v>71946907</v>
      </c>
      <c r="C10" s="10">
        <v>76044679</v>
      </c>
      <c r="D10" s="10">
        <v>4097772</v>
      </c>
      <c r="E10" s="13">
        <f t="shared" si="0"/>
        <v>5.6955499143277972</v>
      </c>
      <c r="F10" s="10">
        <v>2</v>
      </c>
      <c r="G10" s="10">
        <v>2</v>
      </c>
      <c r="H10" s="10">
        <v>2</v>
      </c>
      <c r="I10" s="10">
        <v>2</v>
      </c>
      <c r="K10" s="29">
        <f t="shared" si="1"/>
        <v>1.0848666503481519</v>
      </c>
      <c r="L10" s="25">
        <f t="shared" si="2"/>
        <v>10.848666503481519</v>
      </c>
    </row>
    <row r="11" spans="1:12" x14ac:dyDescent="0.25">
      <c r="A11" s="11" t="s">
        <v>12</v>
      </c>
      <c r="B11" s="8">
        <v>4780127</v>
      </c>
      <c r="C11" s="8">
        <v>4858979</v>
      </c>
      <c r="D11" s="8">
        <v>78852</v>
      </c>
      <c r="E11" s="13">
        <f t="shared" si="0"/>
        <v>1.6495796032197469</v>
      </c>
      <c r="F11" s="8">
        <v>23</v>
      </c>
      <c r="G11" s="8">
        <v>24</v>
      </c>
      <c r="H11" s="8">
        <v>29</v>
      </c>
      <c r="I11" s="8">
        <v>37</v>
      </c>
      <c r="K11" s="29">
        <f t="shared" si="1"/>
        <v>0.31420563870852325</v>
      </c>
      <c r="L11" s="25">
        <f t="shared" si="2"/>
        <v>3.142056387085232</v>
      </c>
    </row>
    <row r="12" spans="1:12" x14ac:dyDescent="0.25">
      <c r="A12" s="11" t="s">
        <v>13</v>
      </c>
      <c r="B12" s="8">
        <v>710249</v>
      </c>
      <c r="C12" s="8">
        <v>738432</v>
      </c>
      <c r="D12" s="8">
        <v>28183</v>
      </c>
      <c r="E12" s="13">
        <f t="shared" si="0"/>
        <v>3.9680450095670672</v>
      </c>
      <c r="F12" s="8">
        <v>47</v>
      </c>
      <c r="G12" s="8">
        <v>48</v>
      </c>
      <c r="H12" s="8">
        <v>42</v>
      </c>
      <c r="I12" s="8">
        <v>24</v>
      </c>
      <c r="K12" s="29">
        <f t="shared" si="1"/>
        <v>0.75581809706039371</v>
      </c>
      <c r="L12" s="25">
        <f t="shared" si="2"/>
        <v>7.5581809706039378</v>
      </c>
    </row>
    <row r="13" spans="1:12" x14ac:dyDescent="0.25">
      <c r="A13" s="11" t="s">
        <v>14</v>
      </c>
      <c r="B13" s="8">
        <v>6392307</v>
      </c>
      <c r="C13" s="8">
        <v>6828065</v>
      </c>
      <c r="D13" s="8">
        <v>435758</v>
      </c>
      <c r="E13" s="13">
        <f t="shared" si="0"/>
        <v>6.816912892325103</v>
      </c>
      <c r="F13" s="8">
        <v>16</v>
      </c>
      <c r="G13" s="8">
        <v>14</v>
      </c>
      <c r="H13" s="8">
        <v>7</v>
      </c>
      <c r="I13" s="8">
        <v>8</v>
      </c>
      <c r="K13" s="29">
        <f t="shared" si="1"/>
        <v>1.2984595985381149</v>
      </c>
      <c r="L13" s="25">
        <f t="shared" si="2"/>
        <v>12.98459598538115</v>
      </c>
    </row>
    <row r="14" spans="1:12" x14ac:dyDescent="0.25">
      <c r="A14" s="11" t="s">
        <v>15</v>
      </c>
      <c r="B14" s="8">
        <v>2915958</v>
      </c>
      <c r="C14" s="8">
        <v>2978204</v>
      </c>
      <c r="D14" s="8">
        <v>62246</v>
      </c>
      <c r="E14" s="13">
        <f t="shared" si="0"/>
        <v>2.1346672345760811</v>
      </c>
      <c r="F14" s="8">
        <v>32</v>
      </c>
      <c r="G14" s="8">
        <v>33</v>
      </c>
      <c r="H14" s="8">
        <v>35</v>
      </c>
      <c r="I14" s="8">
        <v>32</v>
      </c>
      <c r="K14" s="29">
        <f t="shared" si="1"/>
        <v>0.4066032827763964</v>
      </c>
      <c r="L14" s="25">
        <f t="shared" si="2"/>
        <v>4.0660328277639639</v>
      </c>
    </row>
    <row r="15" spans="1:12" x14ac:dyDescent="0.25">
      <c r="A15" s="11" t="s">
        <v>16</v>
      </c>
      <c r="B15" s="8">
        <v>37254503</v>
      </c>
      <c r="C15" s="8">
        <v>39144818</v>
      </c>
      <c r="D15" s="8">
        <v>1890315</v>
      </c>
      <c r="E15" s="13">
        <f t="shared" si="0"/>
        <v>5.0740577588701159</v>
      </c>
      <c r="F15" s="8">
        <v>1</v>
      </c>
      <c r="G15" s="8">
        <v>1</v>
      </c>
      <c r="H15" s="8">
        <v>2</v>
      </c>
      <c r="I15" s="8">
        <v>18</v>
      </c>
      <c r="K15" s="29">
        <f t="shared" si="1"/>
        <v>0.96648719216573631</v>
      </c>
      <c r="L15" s="25">
        <f t="shared" si="2"/>
        <v>9.6648719216573635</v>
      </c>
    </row>
    <row r="16" spans="1:12" x14ac:dyDescent="0.25">
      <c r="A16" s="11" t="s">
        <v>17</v>
      </c>
      <c r="B16" s="8">
        <v>5029324</v>
      </c>
      <c r="C16" s="8">
        <v>5456574</v>
      </c>
      <c r="D16" s="8">
        <v>427250</v>
      </c>
      <c r="E16" s="13">
        <f t="shared" si="0"/>
        <v>8.4951774830971321</v>
      </c>
      <c r="F16" s="8">
        <v>22</v>
      </c>
      <c r="G16" s="8">
        <v>22</v>
      </c>
      <c r="H16" s="8">
        <v>8</v>
      </c>
      <c r="I16" s="8">
        <v>4</v>
      </c>
      <c r="K16" s="29">
        <f t="shared" si="1"/>
        <v>1.6181290443994538</v>
      </c>
      <c r="L16" s="25">
        <f t="shared" si="2"/>
        <v>16.181290443994538</v>
      </c>
    </row>
    <row r="17" spans="1:12" x14ac:dyDescent="0.25">
      <c r="A17" s="11" t="s">
        <v>18</v>
      </c>
      <c r="B17" s="8">
        <v>3574118</v>
      </c>
      <c r="C17" s="8">
        <v>3590886</v>
      </c>
      <c r="D17" s="8">
        <v>16768</v>
      </c>
      <c r="E17" s="13">
        <f t="shared" si="0"/>
        <v>0.46915071074877773</v>
      </c>
      <c r="F17" s="8">
        <v>29</v>
      </c>
      <c r="G17" s="8">
        <v>29</v>
      </c>
      <c r="H17" s="8">
        <v>46</v>
      </c>
      <c r="I17" s="8">
        <v>45</v>
      </c>
      <c r="K17" s="29">
        <f t="shared" si="1"/>
        <v>8.9362040142624333E-2</v>
      </c>
      <c r="L17" s="25">
        <f t="shared" si="2"/>
        <v>0.89362040142624333</v>
      </c>
    </row>
    <row r="18" spans="1:12" x14ac:dyDescent="0.25">
      <c r="A18" s="11" t="s">
        <v>19</v>
      </c>
      <c r="B18" s="8">
        <v>897936</v>
      </c>
      <c r="C18" s="8">
        <v>945934</v>
      </c>
      <c r="D18" s="8">
        <v>47998</v>
      </c>
      <c r="E18" s="13">
        <f t="shared" si="0"/>
        <v>5.3453698259118694</v>
      </c>
      <c r="F18" s="8">
        <v>45</v>
      </c>
      <c r="G18" s="8">
        <v>45</v>
      </c>
      <c r="H18" s="8">
        <v>37</v>
      </c>
      <c r="I18" s="8">
        <v>14</v>
      </c>
      <c r="K18" s="29">
        <f t="shared" si="1"/>
        <v>1.0181656811260704</v>
      </c>
      <c r="L18" s="25">
        <f t="shared" si="2"/>
        <v>10.181656811260703</v>
      </c>
    </row>
    <row r="19" spans="1:12" x14ac:dyDescent="0.25">
      <c r="A19" s="11" t="s">
        <v>20</v>
      </c>
      <c r="B19" s="8">
        <v>601767</v>
      </c>
      <c r="C19" s="8">
        <v>672228</v>
      </c>
      <c r="D19" s="8">
        <v>70461</v>
      </c>
      <c r="E19" s="13">
        <f t="shared" si="0"/>
        <v>11.709016945096689</v>
      </c>
      <c r="F19" s="8">
        <v>50</v>
      </c>
      <c r="G19" s="8">
        <v>49</v>
      </c>
      <c r="H19" s="8">
        <v>33</v>
      </c>
      <c r="I19" s="8">
        <v>2</v>
      </c>
      <c r="K19" s="29">
        <f t="shared" si="1"/>
        <v>2.2302889419231788</v>
      </c>
      <c r="L19" s="25">
        <f t="shared" si="2"/>
        <v>22.302889419231789</v>
      </c>
    </row>
    <row r="20" spans="1:12" x14ac:dyDescent="0.25">
      <c r="A20" s="11" t="s">
        <v>21</v>
      </c>
      <c r="B20" s="8">
        <v>18804623</v>
      </c>
      <c r="C20" s="8">
        <v>20271272</v>
      </c>
      <c r="D20" s="8">
        <v>1466649</v>
      </c>
      <c r="E20" s="13">
        <f t="shared" si="0"/>
        <v>7.7994065608228356</v>
      </c>
      <c r="F20" s="8">
        <v>4</v>
      </c>
      <c r="G20" s="8">
        <v>3</v>
      </c>
      <c r="H20" s="8">
        <v>3</v>
      </c>
      <c r="I20" s="8">
        <v>6</v>
      </c>
      <c r="K20" s="29">
        <f t="shared" si="1"/>
        <v>1.4856012496805402</v>
      </c>
      <c r="L20" s="25">
        <f t="shared" si="2"/>
        <v>14.8560124968054</v>
      </c>
    </row>
    <row r="21" spans="1:12" x14ac:dyDescent="0.25">
      <c r="A21" s="11" t="s">
        <v>22</v>
      </c>
      <c r="B21" s="8">
        <v>9688681</v>
      </c>
      <c r="C21" s="8">
        <v>10214860</v>
      </c>
      <c r="D21" s="8">
        <v>526179</v>
      </c>
      <c r="E21" s="13">
        <f t="shared" si="0"/>
        <v>5.4308630865233365</v>
      </c>
      <c r="F21" s="8">
        <v>9</v>
      </c>
      <c r="G21" s="8">
        <v>8</v>
      </c>
      <c r="H21" s="8">
        <v>4</v>
      </c>
      <c r="I21" s="8">
        <v>13</v>
      </c>
      <c r="K21" s="29">
        <f t="shared" si="1"/>
        <v>1.0344501117187308</v>
      </c>
      <c r="L21" s="25">
        <f t="shared" si="2"/>
        <v>10.344501117187308</v>
      </c>
    </row>
    <row r="22" spans="1:12" x14ac:dyDescent="0.25">
      <c r="A22" s="11" t="s">
        <v>23</v>
      </c>
      <c r="B22" s="8">
        <v>1360301</v>
      </c>
      <c r="C22" s="8">
        <v>1431603</v>
      </c>
      <c r="D22" s="8">
        <v>71302</v>
      </c>
      <c r="E22" s="13">
        <f t="shared" si="0"/>
        <v>5.2416340207057113</v>
      </c>
      <c r="F22" s="8">
        <v>40</v>
      </c>
      <c r="G22" s="8">
        <v>40</v>
      </c>
      <c r="H22" s="8">
        <v>32</v>
      </c>
      <c r="I22" s="8">
        <v>16</v>
      </c>
      <c r="K22" s="29">
        <f t="shared" si="1"/>
        <v>0.99840648013442124</v>
      </c>
      <c r="L22" s="25">
        <f t="shared" si="2"/>
        <v>9.9840648013442124</v>
      </c>
    </row>
    <row r="23" spans="1:12" x14ac:dyDescent="0.25">
      <c r="A23" s="11" t="s">
        <v>24</v>
      </c>
      <c r="B23" s="8">
        <v>1567652</v>
      </c>
      <c r="C23" s="8">
        <v>1654930</v>
      </c>
      <c r="D23" s="8">
        <v>87278</v>
      </c>
      <c r="E23" s="13">
        <f t="shared" si="0"/>
        <v>5.5674346092117384</v>
      </c>
      <c r="F23" s="8">
        <v>39</v>
      </c>
      <c r="G23" s="8">
        <v>39</v>
      </c>
      <c r="H23" s="8">
        <v>25</v>
      </c>
      <c r="I23" s="8">
        <v>11</v>
      </c>
      <c r="K23" s="29">
        <f t="shared" si="1"/>
        <v>1.0604637350879502</v>
      </c>
      <c r="L23" s="25">
        <f t="shared" si="2"/>
        <v>10.604637350879502</v>
      </c>
    </row>
    <row r="24" spans="1:12" x14ac:dyDescent="0.25">
      <c r="A24" s="11" t="s">
        <v>25</v>
      </c>
      <c r="B24" s="8">
        <v>12831549</v>
      </c>
      <c r="C24" s="8">
        <v>12859995</v>
      </c>
      <c r="D24" s="8">
        <v>28446</v>
      </c>
      <c r="E24" s="13">
        <f t="shared" si="0"/>
        <v>0.22168796612162725</v>
      </c>
      <c r="F24" s="8">
        <v>5</v>
      </c>
      <c r="G24" s="8">
        <v>5</v>
      </c>
      <c r="H24" s="8">
        <v>41</v>
      </c>
      <c r="I24" s="8">
        <v>48</v>
      </c>
      <c r="K24" s="29">
        <f t="shared" si="1"/>
        <v>4.2226279261262337E-2</v>
      </c>
      <c r="L24" s="25">
        <f t="shared" si="2"/>
        <v>0.42226279261262334</v>
      </c>
    </row>
    <row r="25" spans="1:12" x14ac:dyDescent="0.25">
      <c r="A25" s="11" t="s">
        <v>26</v>
      </c>
      <c r="B25" s="8">
        <v>6484229</v>
      </c>
      <c r="C25" s="8">
        <v>6619680</v>
      </c>
      <c r="D25" s="8">
        <v>135451</v>
      </c>
      <c r="E25" s="13">
        <f t="shared" si="0"/>
        <v>2.0889299252077618</v>
      </c>
      <c r="F25" s="8">
        <v>15</v>
      </c>
      <c r="G25" s="8">
        <v>16</v>
      </c>
      <c r="H25" s="8">
        <v>22</v>
      </c>
      <c r="I25" s="8">
        <v>33</v>
      </c>
      <c r="K25" s="29">
        <f t="shared" si="1"/>
        <v>0.39789141432528796</v>
      </c>
      <c r="L25" s="25">
        <f t="shared" si="2"/>
        <v>3.9789141432528794</v>
      </c>
    </row>
    <row r="26" spans="1:12" x14ac:dyDescent="0.25">
      <c r="A26" s="11" t="s">
        <v>27</v>
      </c>
      <c r="B26" s="8">
        <v>3046869</v>
      </c>
      <c r="C26" s="8">
        <v>3123899</v>
      </c>
      <c r="D26" s="8">
        <v>77030</v>
      </c>
      <c r="E26" s="13">
        <f t="shared" si="0"/>
        <v>2.5281690811124466</v>
      </c>
      <c r="F26" s="8">
        <v>30</v>
      </c>
      <c r="G26" s="8">
        <v>30</v>
      </c>
      <c r="H26" s="8">
        <v>30</v>
      </c>
      <c r="I26" s="8">
        <v>30</v>
      </c>
      <c r="K26" s="29">
        <f t="shared" si="1"/>
        <v>0.48155601544998983</v>
      </c>
      <c r="L26" s="25">
        <f t="shared" si="2"/>
        <v>4.8155601544998987</v>
      </c>
    </row>
    <row r="27" spans="1:12" x14ac:dyDescent="0.25">
      <c r="A27" s="11" t="s">
        <v>28</v>
      </c>
      <c r="B27" s="8">
        <v>2853132</v>
      </c>
      <c r="C27" s="8">
        <v>2911641</v>
      </c>
      <c r="D27" s="8">
        <v>58509</v>
      </c>
      <c r="E27" s="13">
        <f t="shared" si="0"/>
        <v>2.050693763905771</v>
      </c>
      <c r="F27" s="8">
        <v>33</v>
      </c>
      <c r="G27" s="8">
        <v>34</v>
      </c>
      <c r="H27" s="8">
        <v>36</v>
      </c>
      <c r="I27" s="8">
        <v>34</v>
      </c>
      <c r="K27" s="29">
        <f t="shared" si="1"/>
        <v>0.39060833598205164</v>
      </c>
      <c r="L27" s="25">
        <f t="shared" si="2"/>
        <v>3.9060833598205162</v>
      </c>
    </row>
    <row r="28" spans="1:12" x14ac:dyDescent="0.25">
      <c r="A28" s="11" t="s">
        <v>29</v>
      </c>
      <c r="B28" s="8">
        <v>4339349</v>
      </c>
      <c r="C28" s="8">
        <v>4425092</v>
      </c>
      <c r="D28" s="8">
        <v>85743</v>
      </c>
      <c r="E28" s="13">
        <f t="shared" si="0"/>
        <v>1.9759415525232009</v>
      </c>
      <c r="F28" s="8">
        <v>26</v>
      </c>
      <c r="G28" s="8">
        <v>26</v>
      </c>
      <c r="H28" s="8">
        <v>26</v>
      </c>
      <c r="I28" s="8">
        <v>35</v>
      </c>
      <c r="K28" s="29">
        <f t="shared" si="1"/>
        <v>0.37636981952822873</v>
      </c>
      <c r="L28" s="25">
        <f t="shared" si="2"/>
        <v>3.763698195282287</v>
      </c>
    </row>
    <row r="29" spans="1:12" x14ac:dyDescent="0.25">
      <c r="A29" s="11" t="s">
        <v>30</v>
      </c>
      <c r="B29" s="8">
        <v>4533479</v>
      </c>
      <c r="C29" s="8">
        <v>4670724</v>
      </c>
      <c r="D29" s="8">
        <v>137245</v>
      </c>
      <c r="E29" s="13">
        <f t="shared" si="0"/>
        <v>3.027365958902644</v>
      </c>
      <c r="F29" s="8">
        <v>25</v>
      </c>
      <c r="G29" s="8">
        <v>25</v>
      </c>
      <c r="H29" s="8">
        <v>21</v>
      </c>
      <c r="I29" s="8">
        <v>29</v>
      </c>
      <c r="K29" s="29">
        <f t="shared" si="1"/>
        <v>0.5766411350290751</v>
      </c>
      <c r="L29" s="25">
        <f t="shared" si="2"/>
        <v>5.7664113502907508</v>
      </c>
    </row>
    <row r="30" spans="1:12" x14ac:dyDescent="0.25">
      <c r="A30" s="11" t="s">
        <v>31</v>
      </c>
      <c r="B30" s="8">
        <v>1328361</v>
      </c>
      <c r="C30" s="8">
        <v>1329328</v>
      </c>
      <c r="D30" s="8">
        <v>967</v>
      </c>
      <c r="E30" s="13">
        <f t="shared" si="0"/>
        <v>7.2796476259089207E-2</v>
      </c>
      <c r="F30" s="8">
        <v>41</v>
      </c>
      <c r="G30" s="8">
        <v>42</v>
      </c>
      <c r="H30" s="8">
        <v>49</v>
      </c>
      <c r="I30" s="8">
        <v>49</v>
      </c>
      <c r="K30" s="29">
        <f t="shared" si="1"/>
        <v>1.3865995477921753E-2</v>
      </c>
      <c r="L30" s="25">
        <f t="shared" si="2"/>
        <v>0.13865995477921753</v>
      </c>
    </row>
    <row r="31" spans="1:12" x14ac:dyDescent="0.25">
      <c r="A31" s="11" t="s">
        <v>32</v>
      </c>
      <c r="B31" s="8">
        <v>5773785</v>
      </c>
      <c r="C31" s="8">
        <v>6006401</v>
      </c>
      <c r="D31" s="8">
        <v>232616</v>
      </c>
      <c r="E31" s="13">
        <f t="shared" si="0"/>
        <v>4.0288303080215142</v>
      </c>
      <c r="F31" s="8">
        <v>19</v>
      </c>
      <c r="G31" s="8">
        <v>19</v>
      </c>
      <c r="H31" s="8">
        <v>14</v>
      </c>
      <c r="I31" s="8">
        <v>22</v>
      </c>
      <c r="K31" s="29">
        <f t="shared" si="1"/>
        <v>0.76739624914695503</v>
      </c>
      <c r="L31" s="25">
        <f t="shared" si="2"/>
        <v>7.6739624914695508</v>
      </c>
    </row>
    <row r="32" spans="1:12" x14ac:dyDescent="0.25">
      <c r="A32" s="11" t="s">
        <v>33</v>
      </c>
      <c r="B32" s="8">
        <v>6547817</v>
      </c>
      <c r="C32" s="8">
        <v>6794422</v>
      </c>
      <c r="D32" s="8">
        <v>246605</v>
      </c>
      <c r="E32" s="13">
        <f t="shared" si="0"/>
        <v>3.7662170460781055</v>
      </c>
      <c r="F32" s="8">
        <v>14</v>
      </c>
      <c r="G32" s="8">
        <v>15</v>
      </c>
      <c r="H32" s="8">
        <v>13</v>
      </c>
      <c r="I32" s="8">
        <v>27</v>
      </c>
      <c r="K32" s="29">
        <f t="shared" si="1"/>
        <v>0.71737467544344868</v>
      </c>
      <c r="L32" s="25">
        <f t="shared" si="2"/>
        <v>7.1737467544344868</v>
      </c>
    </row>
    <row r="33" spans="1:12" x14ac:dyDescent="0.25">
      <c r="A33" s="11" t="s">
        <v>34</v>
      </c>
      <c r="B33" s="8">
        <v>9884129</v>
      </c>
      <c r="C33" s="8">
        <v>9922576</v>
      </c>
      <c r="D33" s="8">
        <v>38447</v>
      </c>
      <c r="E33" s="13">
        <f t="shared" si="0"/>
        <v>0.38897711674948798</v>
      </c>
      <c r="F33" s="8">
        <v>8</v>
      </c>
      <c r="G33" s="8">
        <v>10</v>
      </c>
      <c r="H33" s="8">
        <v>40</v>
      </c>
      <c r="I33" s="8">
        <v>46</v>
      </c>
      <c r="K33" s="29">
        <f t="shared" si="1"/>
        <v>7.409087938085486E-2</v>
      </c>
      <c r="L33" s="25">
        <f t="shared" si="2"/>
        <v>0.74090879380854857</v>
      </c>
    </row>
    <row r="34" spans="1:12" x14ac:dyDescent="0.25">
      <c r="A34" s="11" t="s">
        <v>35</v>
      </c>
      <c r="B34" s="8">
        <v>5303925</v>
      </c>
      <c r="C34" s="8">
        <v>5489594</v>
      </c>
      <c r="D34" s="8">
        <v>185669</v>
      </c>
      <c r="E34" s="13">
        <f t="shared" si="0"/>
        <v>3.5005962565458599</v>
      </c>
      <c r="F34" s="8">
        <v>21</v>
      </c>
      <c r="G34" s="8">
        <v>21</v>
      </c>
      <c r="H34" s="8">
        <v>18</v>
      </c>
      <c r="I34" s="8">
        <v>28</v>
      </c>
      <c r="K34" s="29">
        <f t="shared" si="1"/>
        <v>0.66678023934206854</v>
      </c>
      <c r="L34" s="25">
        <f t="shared" si="2"/>
        <v>6.6678023934206863</v>
      </c>
    </row>
    <row r="35" spans="1:12" x14ac:dyDescent="0.25">
      <c r="A35" s="11" t="s">
        <v>36</v>
      </c>
      <c r="B35" s="8">
        <v>2968103</v>
      </c>
      <c r="C35" s="8">
        <v>2992333</v>
      </c>
      <c r="D35" s="8">
        <v>24230</v>
      </c>
      <c r="E35" s="13">
        <f t="shared" si="0"/>
        <v>0.81634633299450865</v>
      </c>
      <c r="F35" s="8">
        <v>31</v>
      </c>
      <c r="G35" s="8">
        <v>32</v>
      </c>
      <c r="H35" s="8">
        <v>44</v>
      </c>
      <c r="I35" s="8">
        <v>42</v>
      </c>
      <c r="K35" s="29">
        <f t="shared" si="1"/>
        <v>0.15549453961800164</v>
      </c>
      <c r="L35" s="25">
        <f t="shared" si="2"/>
        <v>1.5549453961800164</v>
      </c>
    </row>
    <row r="36" spans="1:12" x14ac:dyDescent="0.25">
      <c r="A36" s="11" t="s">
        <v>37</v>
      </c>
      <c r="B36" s="8">
        <v>5988927</v>
      </c>
      <c r="C36" s="8">
        <v>6083672</v>
      </c>
      <c r="D36" s="8">
        <v>94745</v>
      </c>
      <c r="E36" s="13">
        <f t="shared" si="0"/>
        <v>1.5820029197216798</v>
      </c>
      <c r="F36" s="8">
        <v>18</v>
      </c>
      <c r="G36" s="8">
        <v>18</v>
      </c>
      <c r="H36" s="8">
        <v>24</v>
      </c>
      <c r="I36" s="8">
        <v>38</v>
      </c>
      <c r="K36" s="29">
        <f t="shared" si="1"/>
        <v>0.30133388947079615</v>
      </c>
      <c r="L36" s="25">
        <f t="shared" si="2"/>
        <v>3.0133388947079616</v>
      </c>
    </row>
    <row r="37" spans="1:12" x14ac:dyDescent="0.25">
      <c r="A37" s="11" t="s">
        <v>38</v>
      </c>
      <c r="B37" s="8">
        <v>989417</v>
      </c>
      <c r="C37" s="8">
        <v>1032949</v>
      </c>
      <c r="D37" s="8">
        <v>43532</v>
      </c>
      <c r="E37" s="13">
        <f t="shared" si="0"/>
        <v>4.3997626885327419</v>
      </c>
      <c r="F37" s="8">
        <v>44</v>
      </c>
      <c r="G37" s="8">
        <v>44</v>
      </c>
      <c r="H37" s="8">
        <v>39</v>
      </c>
      <c r="I37" s="8">
        <v>20</v>
      </c>
      <c r="K37" s="29">
        <f t="shared" si="1"/>
        <v>0.83805003591099847</v>
      </c>
      <c r="L37" s="25">
        <f t="shared" si="2"/>
        <v>8.380500359109984</v>
      </c>
    </row>
    <row r="38" spans="1:12" x14ac:dyDescent="0.25">
      <c r="A38" s="31" t="s">
        <v>39</v>
      </c>
      <c r="B38" s="8">
        <v>1826341</v>
      </c>
      <c r="C38" s="8">
        <v>1896190</v>
      </c>
      <c r="D38" s="8">
        <v>69849</v>
      </c>
      <c r="E38" s="13">
        <f t="shared" si="0"/>
        <v>3.8245322204341905</v>
      </c>
      <c r="F38" s="8">
        <v>38</v>
      </c>
      <c r="G38" s="8">
        <v>37</v>
      </c>
      <c r="H38" s="8">
        <v>34</v>
      </c>
      <c r="I38" s="8">
        <v>26</v>
      </c>
      <c r="K38" s="29">
        <f t="shared" si="1"/>
        <v>0.72848232770175059</v>
      </c>
      <c r="L38" s="25">
        <f t="shared" si="2"/>
        <v>7.2848232770175052</v>
      </c>
    </row>
    <row r="39" spans="1:12" x14ac:dyDescent="0.25">
      <c r="A39" s="11" t="s">
        <v>40</v>
      </c>
      <c r="B39" s="8">
        <v>2700691</v>
      </c>
      <c r="C39" s="8">
        <v>2890845</v>
      </c>
      <c r="D39" s="8">
        <v>190154</v>
      </c>
      <c r="E39" s="13">
        <f t="shared" si="0"/>
        <v>7.0409387819635789</v>
      </c>
      <c r="F39" s="8">
        <v>35</v>
      </c>
      <c r="G39" s="8">
        <v>35</v>
      </c>
      <c r="H39" s="8">
        <v>17</v>
      </c>
      <c r="I39" s="8">
        <v>7</v>
      </c>
      <c r="K39" s="29">
        <f t="shared" si="1"/>
        <v>1.3411311965644912</v>
      </c>
      <c r="L39" s="25">
        <f t="shared" si="2"/>
        <v>13.411311965644911</v>
      </c>
    </row>
    <row r="40" spans="1:12" x14ac:dyDescent="0.25">
      <c r="A40" s="11" t="s">
        <v>41</v>
      </c>
      <c r="B40" s="8">
        <v>1316466</v>
      </c>
      <c r="C40" s="8">
        <v>1330608</v>
      </c>
      <c r="D40" s="8">
        <v>14142</v>
      </c>
      <c r="E40" s="13">
        <f t="shared" si="0"/>
        <v>1.0742396689318221</v>
      </c>
      <c r="F40" s="8">
        <v>42</v>
      </c>
      <c r="G40" s="8">
        <v>41</v>
      </c>
      <c r="H40" s="8">
        <v>47</v>
      </c>
      <c r="I40" s="8">
        <v>41</v>
      </c>
      <c r="K40" s="29">
        <f t="shared" si="1"/>
        <v>0.20461707979653754</v>
      </c>
      <c r="L40" s="25">
        <f t="shared" si="2"/>
        <v>2.0461707979653756</v>
      </c>
    </row>
    <row r="41" spans="1:12" x14ac:dyDescent="0.25">
      <c r="A41" s="11" t="s">
        <v>42</v>
      </c>
      <c r="B41" s="8">
        <v>8791936</v>
      </c>
      <c r="C41" s="8">
        <v>8958013</v>
      </c>
      <c r="D41" s="8">
        <v>166077</v>
      </c>
      <c r="E41" s="13">
        <f t="shared" si="0"/>
        <v>1.8889696194330805</v>
      </c>
      <c r="F41" s="8">
        <v>11</v>
      </c>
      <c r="G41" s="8">
        <v>11</v>
      </c>
      <c r="H41" s="8">
        <v>19</v>
      </c>
      <c r="I41" s="8">
        <v>36</v>
      </c>
      <c r="K41" s="29">
        <f t="shared" si="1"/>
        <v>0.35980373703487245</v>
      </c>
      <c r="L41" s="25">
        <f t="shared" si="2"/>
        <v>3.5980373703487252</v>
      </c>
    </row>
    <row r="42" spans="1:12" x14ac:dyDescent="0.25">
      <c r="A42" s="11" t="s">
        <v>43</v>
      </c>
      <c r="B42" s="8">
        <v>2059192</v>
      </c>
      <c r="C42" s="8">
        <v>2085109</v>
      </c>
      <c r="D42" s="8">
        <v>25917</v>
      </c>
      <c r="E42" s="13">
        <f t="shared" si="0"/>
        <v>1.2586004607632508</v>
      </c>
      <c r="F42" s="8">
        <v>36</v>
      </c>
      <c r="G42" s="8">
        <v>36</v>
      </c>
      <c r="H42" s="8">
        <v>43</v>
      </c>
      <c r="I42" s="8">
        <v>40</v>
      </c>
      <c r="K42" s="29">
        <f t="shared" si="1"/>
        <v>0.23973342109776205</v>
      </c>
      <c r="L42" s="25">
        <f t="shared" si="2"/>
        <v>2.3973342109776206</v>
      </c>
    </row>
    <row r="43" spans="1:12" x14ac:dyDescent="0.25">
      <c r="A43" s="11" t="s">
        <v>44</v>
      </c>
      <c r="B43" s="8">
        <v>19378087</v>
      </c>
      <c r="C43" s="8">
        <v>19795791</v>
      </c>
      <c r="D43" s="8">
        <v>417704</v>
      </c>
      <c r="E43" s="13">
        <f t="shared" si="0"/>
        <v>2.1555481714990754</v>
      </c>
      <c r="F43" s="8">
        <v>3</v>
      </c>
      <c r="G43" s="8">
        <v>4</v>
      </c>
      <c r="H43" s="8">
        <v>9</v>
      </c>
      <c r="I43" s="8">
        <v>31</v>
      </c>
      <c r="K43" s="29">
        <f t="shared" si="1"/>
        <v>0.41058060409506197</v>
      </c>
      <c r="L43" s="25">
        <f t="shared" si="2"/>
        <v>4.1058060409506201</v>
      </c>
    </row>
    <row r="44" spans="1:12" x14ac:dyDescent="0.25">
      <c r="A44" s="11" t="s">
        <v>45</v>
      </c>
      <c r="B44" s="8">
        <v>9535692</v>
      </c>
      <c r="C44" s="8">
        <v>10042802</v>
      </c>
      <c r="D44" s="8">
        <v>507110</v>
      </c>
      <c r="E44" s="13">
        <f t="shared" si="0"/>
        <v>5.3180199192675266</v>
      </c>
      <c r="F44" s="8">
        <v>10</v>
      </c>
      <c r="G44" s="8">
        <v>9</v>
      </c>
      <c r="H44" s="8">
        <v>5</v>
      </c>
      <c r="I44" s="8">
        <v>15</v>
      </c>
      <c r="K44" s="29">
        <f t="shared" si="1"/>
        <v>1.0129561750985765</v>
      </c>
      <c r="L44" s="25">
        <f t="shared" si="2"/>
        <v>10.129561750985765</v>
      </c>
    </row>
    <row r="45" spans="1:12" x14ac:dyDescent="0.25">
      <c r="A45" s="11" t="s">
        <v>46</v>
      </c>
      <c r="B45" s="8">
        <v>672591</v>
      </c>
      <c r="C45" s="8">
        <v>756927</v>
      </c>
      <c r="D45" s="8">
        <v>84336</v>
      </c>
      <c r="E45" s="13">
        <f t="shared" si="0"/>
        <v>12.538972421575668</v>
      </c>
      <c r="F45" s="8">
        <v>48</v>
      </c>
      <c r="G45" s="8">
        <v>47</v>
      </c>
      <c r="H45" s="8">
        <v>27</v>
      </c>
      <c r="I45" s="8">
        <v>1</v>
      </c>
      <c r="K45" s="29">
        <f t="shared" si="1"/>
        <v>2.3883756993477463</v>
      </c>
      <c r="L45" s="25">
        <f t="shared" si="2"/>
        <v>23.883756993477462</v>
      </c>
    </row>
    <row r="46" spans="1:12" x14ac:dyDescent="0.25">
      <c r="A46" s="11" t="s">
        <v>47</v>
      </c>
      <c r="B46" s="8">
        <v>11536725</v>
      </c>
      <c r="C46" s="8">
        <v>11613423</v>
      </c>
      <c r="D46" s="8">
        <v>76698</v>
      </c>
      <c r="E46" s="13">
        <f t="shared" si="0"/>
        <v>0.66481605481624984</v>
      </c>
      <c r="F46" s="8">
        <v>7</v>
      </c>
      <c r="G46" s="8">
        <v>7</v>
      </c>
      <c r="H46" s="8">
        <v>31</v>
      </c>
      <c r="I46" s="8">
        <v>44</v>
      </c>
      <c r="K46" s="29">
        <f t="shared" si="1"/>
        <v>0.12663162948880949</v>
      </c>
      <c r="L46" s="25">
        <f t="shared" si="2"/>
        <v>1.2663162948880948</v>
      </c>
    </row>
    <row r="47" spans="1:12" x14ac:dyDescent="0.25">
      <c r="A47" s="11" t="s">
        <v>48</v>
      </c>
      <c r="B47" s="8">
        <v>3751616</v>
      </c>
      <c r="C47" s="8">
        <v>3911338</v>
      </c>
      <c r="D47" s="8">
        <v>159722</v>
      </c>
      <c r="E47" s="13">
        <f t="shared" si="0"/>
        <v>4.2574186697145979</v>
      </c>
      <c r="F47" s="8">
        <v>28</v>
      </c>
      <c r="G47" s="8">
        <v>28</v>
      </c>
      <c r="H47" s="8">
        <v>20</v>
      </c>
      <c r="I47" s="8">
        <v>21</v>
      </c>
      <c r="K47" s="29">
        <f t="shared" si="1"/>
        <v>0.8109368894694472</v>
      </c>
      <c r="L47" s="25">
        <f t="shared" si="2"/>
        <v>8.1093688946944713</v>
      </c>
    </row>
    <row r="48" spans="1:12" x14ac:dyDescent="0.25">
      <c r="A48" s="11" t="s">
        <v>49</v>
      </c>
      <c r="B48" s="8">
        <v>3831073</v>
      </c>
      <c r="C48" s="8">
        <v>4028977</v>
      </c>
      <c r="D48" s="8">
        <v>197904</v>
      </c>
      <c r="E48" s="13">
        <f t="shared" si="0"/>
        <v>5.1657590445287784</v>
      </c>
      <c r="F48" s="8">
        <v>27</v>
      </c>
      <c r="G48" s="8">
        <v>27</v>
      </c>
      <c r="H48" s="8">
        <v>16</v>
      </c>
      <c r="I48" s="8">
        <v>17</v>
      </c>
      <c r="K48" s="29">
        <f t="shared" si="1"/>
        <v>0.98395410371976733</v>
      </c>
      <c r="L48" s="25">
        <f t="shared" si="2"/>
        <v>9.839541037197673</v>
      </c>
    </row>
    <row r="49" spans="1:12" x14ac:dyDescent="0.25">
      <c r="A49" s="11" t="s">
        <v>50</v>
      </c>
      <c r="B49" s="8">
        <v>12702887</v>
      </c>
      <c r="C49" s="8">
        <v>12802503</v>
      </c>
      <c r="D49" s="8">
        <v>99616</v>
      </c>
      <c r="E49" s="13">
        <f t="shared" si="0"/>
        <v>0.78419968626029646</v>
      </c>
      <c r="F49" s="8">
        <v>6</v>
      </c>
      <c r="G49" s="8">
        <v>6</v>
      </c>
      <c r="H49" s="8">
        <v>23</v>
      </c>
      <c r="I49" s="8">
        <v>43</v>
      </c>
      <c r="K49" s="29">
        <f t="shared" si="1"/>
        <v>0.14937136881148505</v>
      </c>
      <c r="L49" s="25">
        <f t="shared" si="2"/>
        <v>1.4937136881148505</v>
      </c>
    </row>
    <row r="50" spans="1:12" x14ac:dyDescent="0.25">
      <c r="A50" s="11" t="s">
        <v>51</v>
      </c>
      <c r="B50" s="8">
        <v>1052931</v>
      </c>
      <c r="C50" s="8">
        <v>1056298</v>
      </c>
      <c r="D50" s="8">
        <v>3367</v>
      </c>
      <c r="E50" s="13">
        <f t="shared" si="0"/>
        <v>0.319774040274244</v>
      </c>
      <c r="F50" s="8">
        <v>43</v>
      </c>
      <c r="G50" s="8">
        <v>43</v>
      </c>
      <c r="H50" s="8">
        <v>48</v>
      </c>
      <c r="I50" s="8">
        <v>47</v>
      </c>
      <c r="K50" s="29">
        <f t="shared" si="1"/>
        <v>6.0909341004617902E-2</v>
      </c>
      <c r="L50" s="25">
        <f t="shared" si="2"/>
        <v>0.60909341004617901</v>
      </c>
    </row>
    <row r="51" spans="1:12" x14ac:dyDescent="0.25">
      <c r="A51" s="11" t="s">
        <v>52</v>
      </c>
      <c r="B51" s="8">
        <v>4625401</v>
      </c>
      <c r="C51" s="8">
        <v>4896146</v>
      </c>
      <c r="D51" s="8">
        <v>270745</v>
      </c>
      <c r="E51" s="13">
        <f t="shared" si="0"/>
        <v>5.8534384370133532</v>
      </c>
      <c r="F51" s="8">
        <v>24</v>
      </c>
      <c r="G51" s="8">
        <v>23</v>
      </c>
      <c r="H51" s="8">
        <v>11</v>
      </c>
      <c r="I51" s="8">
        <v>10</v>
      </c>
      <c r="K51" s="29">
        <f t="shared" si="1"/>
        <v>1.1149406546692102</v>
      </c>
      <c r="L51" s="25">
        <f t="shared" si="2"/>
        <v>11.1494065466921</v>
      </c>
    </row>
    <row r="52" spans="1:12" x14ac:dyDescent="0.25">
      <c r="A52" s="11" t="s">
        <v>53</v>
      </c>
      <c r="B52" s="8">
        <v>814191</v>
      </c>
      <c r="C52" s="8">
        <v>858469</v>
      </c>
      <c r="D52" s="8">
        <v>44278</v>
      </c>
      <c r="E52" s="13">
        <f t="shared" si="0"/>
        <v>5.4382816808341037</v>
      </c>
      <c r="F52" s="8">
        <v>46</v>
      </c>
      <c r="G52" s="8">
        <v>46</v>
      </c>
      <c r="H52" s="8">
        <v>38</v>
      </c>
      <c r="I52" s="8">
        <v>12</v>
      </c>
      <c r="K52" s="29">
        <f t="shared" si="1"/>
        <v>1.0358631773017339</v>
      </c>
      <c r="L52" s="25">
        <f t="shared" si="2"/>
        <v>10.35863177301734</v>
      </c>
    </row>
    <row r="53" spans="1:12" x14ac:dyDescent="0.25">
      <c r="A53" s="11" t="s">
        <v>54</v>
      </c>
      <c r="B53" s="8">
        <v>6346275</v>
      </c>
      <c r="C53" s="8">
        <v>6600299</v>
      </c>
      <c r="D53" s="8">
        <v>254024</v>
      </c>
      <c r="E53" s="13">
        <f t="shared" si="0"/>
        <v>4.0027260085640792</v>
      </c>
      <c r="F53" s="8">
        <v>17</v>
      </c>
      <c r="G53" s="8">
        <v>17</v>
      </c>
      <c r="H53" s="8">
        <v>12</v>
      </c>
      <c r="I53" s="8">
        <v>23</v>
      </c>
      <c r="K53" s="29">
        <f t="shared" si="1"/>
        <v>0.76242400163125323</v>
      </c>
      <c r="L53" s="25">
        <f t="shared" si="2"/>
        <v>7.6242400163125312</v>
      </c>
    </row>
    <row r="54" spans="1:12" x14ac:dyDescent="0.25">
      <c r="A54" s="11" t="s">
        <v>55</v>
      </c>
      <c r="B54" s="8">
        <v>25146105</v>
      </c>
      <c r="C54" s="8">
        <v>27469114</v>
      </c>
      <c r="D54" s="8">
        <v>2323009</v>
      </c>
      <c r="E54" s="13">
        <f t="shared" si="0"/>
        <v>9.2380470056893493</v>
      </c>
      <c r="F54" s="8">
        <v>2</v>
      </c>
      <c r="G54" s="8">
        <v>2</v>
      </c>
      <c r="H54" s="8">
        <v>1</v>
      </c>
      <c r="I54" s="8">
        <v>3</v>
      </c>
      <c r="K54" s="29">
        <f t="shared" si="1"/>
        <v>1.7596280010836856</v>
      </c>
      <c r="L54" s="25">
        <f t="shared" si="2"/>
        <v>17.596280010836857</v>
      </c>
    </row>
    <row r="55" spans="1:12" x14ac:dyDescent="0.25">
      <c r="A55" s="11" t="s">
        <v>56</v>
      </c>
      <c r="B55" s="8">
        <v>2763888</v>
      </c>
      <c r="C55" s="8">
        <v>2995919</v>
      </c>
      <c r="D55" s="8">
        <v>232031</v>
      </c>
      <c r="E55" s="13">
        <f t="shared" si="0"/>
        <v>8.3950941572162119</v>
      </c>
      <c r="F55" s="8">
        <v>34</v>
      </c>
      <c r="G55" s="8">
        <v>31</v>
      </c>
      <c r="H55" s="8">
        <v>15</v>
      </c>
      <c r="I55" s="8">
        <v>5</v>
      </c>
      <c r="K55" s="29">
        <f t="shared" si="1"/>
        <v>1.599065553755469</v>
      </c>
      <c r="L55" s="25">
        <f t="shared" si="2"/>
        <v>15.990655537554691</v>
      </c>
    </row>
    <row r="56" spans="1:12" x14ac:dyDescent="0.25">
      <c r="A56" s="11" t="s">
        <v>57</v>
      </c>
      <c r="B56" s="8">
        <v>625745</v>
      </c>
      <c r="C56" s="8">
        <v>626042</v>
      </c>
      <c r="D56" s="8">
        <v>297</v>
      </c>
      <c r="E56" s="13">
        <f t="shared" si="0"/>
        <v>4.7463423599069909E-2</v>
      </c>
      <c r="F56" s="8">
        <v>49</v>
      </c>
      <c r="G56" s="8">
        <v>50</v>
      </c>
      <c r="H56" s="8">
        <v>50</v>
      </c>
      <c r="I56" s="8">
        <v>50</v>
      </c>
      <c r="K56" s="29">
        <f t="shared" si="1"/>
        <v>9.0406521141085539E-3</v>
      </c>
      <c r="L56" s="25">
        <f t="shared" si="2"/>
        <v>9.0406521141085536E-2</v>
      </c>
    </row>
    <row r="57" spans="1:12" x14ac:dyDescent="0.25">
      <c r="A57" s="11" t="s">
        <v>58</v>
      </c>
      <c r="B57" s="8">
        <v>8001045</v>
      </c>
      <c r="C57" s="8">
        <v>8382993</v>
      </c>
      <c r="D57" s="8">
        <v>381948</v>
      </c>
      <c r="E57" s="13">
        <f t="shared" si="0"/>
        <v>4.773726431984822</v>
      </c>
      <c r="F57" s="8">
        <v>12</v>
      </c>
      <c r="G57" s="8">
        <v>12</v>
      </c>
      <c r="H57" s="8">
        <v>10</v>
      </c>
      <c r="I57" s="8">
        <v>19</v>
      </c>
      <c r="K57" s="29">
        <f t="shared" si="1"/>
        <v>0.90928122513996612</v>
      </c>
      <c r="L57" s="25">
        <f t="shared" si="2"/>
        <v>9.0928122513996605</v>
      </c>
    </row>
    <row r="58" spans="1:12" x14ac:dyDescent="0.25">
      <c r="A58" s="11" t="s">
        <v>59</v>
      </c>
      <c r="B58" s="8">
        <v>6724543</v>
      </c>
      <c r="C58" s="8">
        <v>7170351</v>
      </c>
      <c r="D58" s="8">
        <v>445808</v>
      </c>
      <c r="E58" s="13">
        <f t="shared" si="0"/>
        <v>6.6295657563644097</v>
      </c>
      <c r="F58" s="8">
        <v>13</v>
      </c>
      <c r="G58" s="8">
        <v>13</v>
      </c>
      <c r="H58" s="8">
        <v>6</v>
      </c>
      <c r="I58" s="8">
        <v>9</v>
      </c>
      <c r="K58" s="29">
        <f t="shared" si="1"/>
        <v>1.2627744297836971</v>
      </c>
      <c r="L58" s="25">
        <f t="shared" si="2"/>
        <v>12.627744297836971</v>
      </c>
    </row>
    <row r="59" spans="1:12" x14ac:dyDescent="0.25">
      <c r="A59" s="11" t="s">
        <v>60</v>
      </c>
      <c r="B59" s="8">
        <v>1853011</v>
      </c>
      <c r="C59" s="8">
        <v>1844128</v>
      </c>
      <c r="D59" s="8">
        <v>-8883</v>
      </c>
      <c r="E59" s="13">
        <f t="shared" si="0"/>
        <v>-0.47938193567118603</v>
      </c>
      <c r="F59" s="8">
        <v>37</v>
      </c>
      <c r="G59" s="8">
        <v>38</v>
      </c>
      <c r="H59" s="8">
        <v>51</v>
      </c>
      <c r="I59" s="8">
        <v>51</v>
      </c>
      <c r="K59" s="29">
        <f t="shared" si="1"/>
        <v>-9.131084488974972E-2</v>
      </c>
      <c r="L59" s="25">
        <f t="shared" si="2"/>
        <v>-0.9131084488974972</v>
      </c>
    </row>
    <row r="60" spans="1:12" x14ac:dyDescent="0.25">
      <c r="A60" s="11" t="s">
        <v>61</v>
      </c>
      <c r="B60" s="8">
        <v>5687289</v>
      </c>
      <c r="C60" s="8">
        <v>5771337</v>
      </c>
      <c r="D60" s="8">
        <v>84048</v>
      </c>
      <c r="E60" s="13">
        <f t="shared" si="0"/>
        <v>1.4778218585340044</v>
      </c>
      <c r="F60" s="8">
        <v>20</v>
      </c>
      <c r="G60" s="8">
        <v>20</v>
      </c>
      <c r="H60" s="8">
        <v>28</v>
      </c>
      <c r="I60" s="8">
        <v>39</v>
      </c>
      <c r="K60" s="29">
        <f t="shared" si="1"/>
        <v>0.28148987781600082</v>
      </c>
      <c r="L60" s="25">
        <f t="shared" si="2"/>
        <v>2.8148987781600083</v>
      </c>
    </row>
    <row r="61" spans="1:12" x14ac:dyDescent="0.25">
      <c r="A61" s="11" t="s">
        <v>62</v>
      </c>
      <c r="B61" s="8">
        <v>563767</v>
      </c>
      <c r="C61" s="8">
        <v>586107</v>
      </c>
      <c r="D61" s="8">
        <v>22340</v>
      </c>
      <c r="E61" s="13">
        <f t="shared" si="0"/>
        <v>3.96262995173538</v>
      </c>
      <c r="F61" s="8">
        <v>51</v>
      </c>
      <c r="G61" s="8">
        <v>51</v>
      </c>
      <c r="H61" s="8">
        <v>45</v>
      </c>
      <c r="I61" s="8">
        <v>25</v>
      </c>
      <c r="K61" s="29">
        <f t="shared" si="1"/>
        <v>0.75478665747340568</v>
      </c>
      <c r="L61" s="25">
        <f t="shared" si="2"/>
        <v>7.5478665747340568</v>
      </c>
    </row>
    <row r="62" spans="1:12" x14ac:dyDescent="0.25">
      <c r="A62" s="11"/>
      <c r="B62" s="8"/>
      <c r="C62" s="8"/>
      <c r="D62" s="8"/>
      <c r="E62" s="13"/>
      <c r="F62" s="8"/>
      <c r="G62" s="8"/>
      <c r="H62" s="8"/>
      <c r="I62" s="8"/>
      <c r="K62" s="29"/>
      <c r="L62" s="25"/>
    </row>
    <row r="63" spans="1:12" x14ac:dyDescent="0.25">
      <c r="A63" s="12" t="s">
        <v>5</v>
      </c>
      <c r="B63" s="8">
        <v>3726157</v>
      </c>
      <c r="C63" s="8">
        <v>3474182</v>
      </c>
      <c r="D63" s="8">
        <v>-251975</v>
      </c>
      <c r="E63" s="14">
        <f t="shared" si="0"/>
        <v>-6.7623291235447134</v>
      </c>
      <c r="F63" s="8" t="s">
        <v>72</v>
      </c>
      <c r="G63" s="8" t="s">
        <v>72</v>
      </c>
      <c r="H63" s="8" t="s">
        <v>72</v>
      </c>
      <c r="I63" s="8" t="s">
        <v>72</v>
      </c>
      <c r="K63" s="29">
        <f t="shared" si="1"/>
        <v>-1.2880626901989931</v>
      </c>
      <c r="L63" s="25">
        <f t="shared" si="2"/>
        <v>-12.880626901989931</v>
      </c>
    </row>
    <row r="64" spans="1:12" ht="12.75" customHeight="1" x14ac:dyDescent="0.25">
      <c r="A64" s="59" t="s">
        <v>71</v>
      </c>
      <c r="B64" s="60"/>
      <c r="C64" s="60"/>
      <c r="D64" s="60"/>
      <c r="E64" s="60"/>
      <c r="F64" s="60"/>
      <c r="G64" s="60"/>
      <c r="H64" s="60"/>
      <c r="I64" s="60"/>
    </row>
    <row r="65" spans="1:9" ht="12.75" customHeight="1" x14ac:dyDescent="0.25">
      <c r="A65" s="59" t="s">
        <v>70</v>
      </c>
      <c r="B65" s="60"/>
      <c r="C65" s="60"/>
      <c r="D65" s="60"/>
      <c r="E65" s="60"/>
      <c r="F65" s="60"/>
      <c r="G65" s="60"/>
      <c r="H65" s="60"/>
      <c r="I65" s="60"/>
    </row>
    <row r="66" spans="1:9" ht="48" customHeight="1" x14ac:dyDescent="0.25">
      <c r="A66" s="50" t="s">
        <v>69</v>
      </c>
      <c r="B66" s="51"/>
      <c r="C66" s="51"/>
      <c r="D66" s="51"/>
      <c r="E66" s="51"/>
      <c r="F66" s="51"/>
      <c r="G66" s="51"/>
      <c r="H66" s="51"/>
      <c r="I66" s="52"/>
    </row>
    <row r="67" spans="1:9" x14ac:dyDescent="0.25">
      <c r="A67" s="33" t="s">
        <v>64</v>
      </c>
      <c r="B67" s="34"/>
      <c r="C67" s="34"/>
      <c r="D67" s="34"/>
      <c r="E67" s="34"/>
      <c r="F67" s="34"/>
      <c r="G67" s="34"/>
      <c r="H67" s="34"/>
      <c r="I67" s="35"/>
    </row>
    <row r="68" spans="1:9" ht="24" customHeight="1" x14ac:dyDescent="0.25">
      <c r="A68" s="36" t="s">
        <v>68</v>
      </c>
      <c r="B68" s="37"/>
      <c r="C68" s="37"/>
      <c r="D68" s="37"/>
      <c r="E68" s="37"/>
      <c r="F68" s="37"/>
      <c r="G68" s="37"/>
      <c r="H68" s="37"/>
      <c r="I68" s="38"/>
    </row>
    <row r="69" spans="1:9" x14ac:dyDescent="0.25">
      <c r="A69" s="36" t="s">
        <v>66</v>
      </c>
      <c r="B69" s="37"/>
      <c r="C69" s="37"/>
      <c r="D69" s="37"/>
      <c r="E69" s="37"/>
      <c r="F69" s="37"/>
      <c r="G69" s="37"/>
      <c r="H69" s="37"/>
      <c r="I69" s="38"/>
    </row>
    <row r="70" spans="1:9" x14ac:dyDescent="0.25">
      <c r="A70" s="39" t="s">
        <v>67</v>
      </c>
      <c r="B70" s="40"/>
      <c r="C70" s="40"/>
      <c r="D70" s="40"/>
      <c r="E70" s="40"/>
      <c r="F70" s="40"/>
      <c r="G70" s="40"/>
      <c r="H70" s="40"/>
      <c r="I70" s="41"/>
    </row>
  </sheetData>
  <mergeCells count="15">
    <mergeCell ref="A70:I70"/>
    <mergeCell ref="A64:I64"/>
    <mergeCell ref="A65:I65"/>
    <mergeCell ref="A66:I66"/>
    <mergeCell ref="A67:I67"/>
    <mergeCell ref="A68:I68"/>
    <mergeCell ref="A69:I69"/>
    <mergeCell ref="A1:I1"/>
    <mergeCell ref="A2:I2"/>
    <mergeCell ref="A3:A5"/>
    <mergeCell ref="B3:C4"/>
    <mergeCell ref="D3:E4"/>
    <mergeCell ref="F3:I3"/>
    <mergeCell ref="F4:G4"/>
    <mergeCell ref="H4:I4"/>
  </mergeCells>
  <pageMargins left="0.25" right="0.25" top="0.85" bottom="1" header="0.5" footer="0.5"/>
  <pageSetup orientation="landscape"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workbookViewId="0">
      <pane xSplit="1" ySplit="10" topLeftCell="B29" activePane="bottomRight" state="frozen"/>
      <selection pane="topRight" activeCell="B1" sqref="B1"/>
      <selection pane="bottomLeft" activeCell="A11" sqref="A11"/>
      <selection pane="bottomRight" activeCell="A38" sqref="A38"/>
    </sheetView>
  </sheetViews>
  <sheetFormatPr defaultRowHeight="15" x14ac:dyDescent="0.25"/>
  <cols>
    <col min="1" max="1" width="20.7109375" style="1" customWidth="1"/>
    <col min="2" max="11" width="12.28515625" style="1" customWidth="1"/>
    <col min="12" max="16384" width="9.140625" style="1"/>
  </cols>
  <sheetData>
    <row r="1" spans="1:9" ht="2.25" customHeight="1" x14ac:dyDescent="0.25">
      <c r="A1" s="42" t="s">
        <v>82</v>
      </c>
      <c r="B1" s="42"/>
      <c r="C1" s="42"/>
      <c r="D1" s="42"/>
      <c r="E1" s="42"/>
      <c r="F1" s="42"/>
      <c r="G1" s="42"/>
      <c r="H1" s="42"/>
      <c r="I1" s="42"/>
    </row>
    <row r="2" spans="1:9" ht="25.5" customHeight="1" x14ac:dyDescent="0.25">
      <c r="A2" s="43" t="s">
        <v>87</v>
      </c>
      <c r="B2" s="44"/>
      <c r="C2" s="44"/>
      <c r="D2" s="44"/>
      <c r="E2" s="44"/>
      <c r="F2" s="44"/>
      <c r="G2" s="44"/>
      <c r="H2" s="44"/>
      <c r="I2" s="44"/>
    </row>
    <row r="3" spans="1:9" s="18" customFormat="1" x14ac:dyDescent="0.25">
      <c r="A3" s="53" t="s">
        <v>80</v>
      </c>
      <c r="B3" s="56" t="s">
        <v>86</v>
      </c>
      <c r="C3" s="57"/>
      <c r="D3" s="56" t="s">
        <v>85</v>
      </c>
      <c r="E3" s="57"/>
      <c r="F3" s="47" t="s">
        <v>79</v>
      </c>
      <c r="G3" s="48"/>
      <c r="H3" s="48"/>
      <c r="I3" s="48"/>
    </row>
    <row r="4" spans="1:9" s="18" customFormat="1" ht="25.5" customHeight="1" x14ac:dyDescent="0.25">
      <c r="A4" s="54"/>
      <c r="B4" s="58"/>
      <c r="C4" s="58"/>
      <c r="D4" s="58"/>
      <c r="E4" s="58"/>
      <c r="F4" s="47" t="s">
        <v>86</v>
      </c>
      <c r="G4" s="48"/>
      <c r="H4" s="47" t="s">
        <v>85</v>
      </c>
      <c r="I4" s="48"/>
    </row>
    <row r="5" spans="1:9" s="3" customFormat="1" x14ac:dyDescent="0.25">
      <c r="A5" s="55"/>
      <c r="B5" s="4">
        <v>2014</v>
      </c>
      <c r="C5" s="4">
        <v>2015</v>
      </c>
      <c r="D5" s="4" t="s">
        <v>75</v>
      </c>
      <c r="E5" s="4" t="s">
        <v>74</v>
      </c>
      <c r="F5" s="4">
        <v>2014</v>
      </c>
      <c r="G5" s="4">
        <v>2015</v>
      </c>
      <c r="H5" s="4" t="s">
        <v>75</v>
      </c>
      <c r="I5" s="20" t="s">
        <v>74</v>
      </c>
    </row>
    <row r="6" spans="1:9" x14ac:dyDescent="0.25">
      <c r="A6" s="5" t="s">
        <v>0</v>
      </c>
      <c r="B6" s="6">
        <v>318907401</v>
      </c>
      <c r="C6" s="6">
        <v>321418820</v>
      </c>
      <c r="D6" s="6">
        <v>2511419</v>
      </c>
      <c r="E6" s="27">
        <v>0.7875072802089027</v>
      </c>
      <c r="F6" s="6" t="s">
        <v>72</v>
      </c>
      <c r="G6" s="6" t="s">
        <v>72</v>
      </c>
      <c r="H6" s="6" t="s">
        <v>72</v>
      </c>
      <c r="I6" s="6" t="s">
        <v>72</v>
      </c>
    </row>
    <row r="7" spans="1:9" x14ac:dyDescent="0.25">
      <c r="A7" s="7" t="s">
        <v>1</v>
      </c>
      <c r="B7" s="8">
        <v>56171281</v>
      </c>
      <c r="C7" s="8">
        <v>56283891</v>
      </c>
      <c r="D7" s="8">
        <v>112610</v>
      </c>
      <c r="E7" s="24">
        <v>0.20047611162722104</v>
      </c>
      <c r="F7" s="8">
        <v>4</v>
      </c>
      <c r="G7" s="8">
        <v>4</v>
      </c>
      <c r="H7" s="8">
        <v>4</v>
      </c>
      <c r="I7" s="8">
        <v>4</v>
      </c>
    </row>
    <row r="8" spans="1:9" x14ac:dyDescent="0.25">
      <c r="A8" s="7" t="s">
        <v>2</v>
      </c>
      <c r="B8" s="8">
        <v>67762069</v>
      </c>
      <c r="C8" s="8">
        <v>67907403</v>
      </c>
      <c r="D8" s="8">
        <v>145334</v>
      </c>
      <c r="E8" s="24">
        <v>0.21447692218488784</v>
      </c>
      <c r="F8" s="8">
        <v>3</v>
      </c>
      <c r="G8" s="8">
        <v>3</v>
      </c>
      <c r="H8" s="8">
        <v>3</v>
      </c>
      <c r="I8" s="8">
        <v>3</v>
      </c>
    </row>
    <row r="9" spans="1:9" x14ac:dyDescent="0.25">
      <c r="A9" s="7" t="s">
        <v>3</v>
      </c>
      <c r="B9" s="8">
        <v>119795010</v>
      </c>
      <c r="C9" s="8">
        <v>121182847</v>
      </c>
      <c r="D9" s="8">
        <v>1387837</v>
      </c>
      <c r="E9" s="24">
        <v>1.1585098577979169</v>
      </c>
      <c r="F9" s="8">
        <v>1</v>
      </c>
      <c r="G9" s="8">
        <v>1</v>
      </c>
      <c r="H9" s="8">
        <v>1</v>
      </c>
      <c r="I9" s="8">
        <v>1</v>
      </c>
    </row>
    <row r="10" spans="1:9" x14ac:dyDescent="0.25">
      <c r="A10" s="9" t="s">
        <v>4</v>
      </c>
      <c r="B10" s="10">
        <v>75179041</v>
      </c>
      <c r="C10" s="10">
        <v>76044679</v>
      </c>
      <c r="D10" s="10">
        <v>865638</v>
      </c>
      <c r="E10" s="30">
        <v>1.1514352783510502</v>
      </c>
      <c r="F10" s="10">
        <v>2</v>
      </c>
      <c r="G10" s="10">
        <v>2</v>
      </c>
      <c r="H10" s="10">
        <v>2</v>
      </c>
      <c r="I10" s="10">
        <v>2</v>
      </c>
    </row>
    <row r="11" spans="1:9" x14ac:dyDescent="0.25">
      <c r="A11" s="11" t="s">
        <v>12</v>
      </c>
      <c r="B11" s="8">
        <v>4846411</v>
      </c>
      <c r="C11" s="8">
        <v>4858979</v>
      </c>
      <c r="D11" s="8">
        <v>12568</v>
      </c>
      <c r="E11" s="24">
        <f t="shared" ref="E11:E42" si="0">D11/B11*100</f>
        <v>0.2593259218006892</v>
      </c>
      <c r="F11" s="8">
        <v>23</v>
      </c>
      <c r="G11" s="8">
        <v>24</v>
      </c>
      <c r="H11" s="8">
        <v>29</v>
      </c>
      <c r="I11" s="8">
        <v>35</v>
      </c>
    </row>
    <row r="12" spans="1:9" x14ac:dyDescent="0.25">
      <c r="A12" s="11" t="s">
        <v>13</v>
      </c>
      <c r="B12" s="8">
        <v>737046</v>
      </c>
      <c r="C12" s="8">
        <v>738432</v>
      </c>
      <c r="D12" s="8">
        <v>1386</v>
      </c>
      <c r="E12" s="24">
        <f t="shared" si="0"/>
        <v>0.18804796444183947</v>
      </c>
      <c r="F12" s="8">
        <v>48</v>
      </c>
      <c r="G12" s="8">
        <v>48</v>
      </c>
      <c r="H12" s="8">
        <v>44</v>
      </c>
      <c r="I12" s="8">
        <v>40</v>
      </c>
    </row>
    <row r="13" spans="1:9" x14ac:dyDescent="0.25">
      <c r="A13" s="11" t="s">
        <v>14</v>
      </c>
      <c r="B13" s="8">
        <v>6728783</v>
      </c>
      <c r="C13" s="8">
        <v>6828065</v>
      </c>
      <c r="D13" s="8">
        <v>99282</v>
      </c>
      <c r="E13" s="24">
        <f t="shared" si="0"/>
        <v>1.4754822677444051</v>
      </c>
      <c r="F13" s="8">
        <v>15</v>
      </c>
      <c r="G13" s="8">
        <v>14</v>
      </c>
      <c r="H13" s="8">
        <v>8</v>
      </c>
      <c r="I13" s="8">
        <v>9</v>
      </c>
    </row>
    <row r="14" spans="1:9" x14ac:dyDescent="0.25">
      <c r="A14" s="11" t="s">
        <v>15</v>
      </c>
      <c r="B14" s="8">
        <v>2966835</v>
      </c>
      <c r="C14" s="8">
        <v>2978204</v>
      </c>
      <c r="D14" s="8">
        <v>11369</v>
      </c>
      <c r="E14" s="24">
        <f t="shared" si="0"/>
        <v>0.38320297556149907</v>
      </c>
      <c r="F14" s="8">
        <v>32</v>
      </c>
      <c r="G14" s="8">
        <v>33</v>
      </c>
      <c r="H14" s="8">
        <v>33</v>
      </c>
      <c r="I14" s="8">
        <v>29</v>
      </c>
    </row>
    <row r="15" spans="1:9" x14ac:dyDescent="0.25">
      <c r="A15" s="11" t="s">
        <v>16</v>
      </c>
      <c r="B15" s="8">
        <v>38792291</v>
      </c>
      <c r="C15" s="8">
        <v>39144818</v>
      </c>
      <c r="D15" s="8">
        <v>352527</v>
      </c>
      <c r="E15" s="24">
        <f t="shared" si="0"/>
        <v>0.90875529882986295</v>
      </c>
      <c r="F15" s="8">
        <v>1</v>
      </c>
      <c r="G15" s="8">
        <v>1</v>
      </c>
      <c r="H15" s="8">
        <v>3</v>
      </c>
      <c r="I15" s="8">
        <v>17</v>
      </c>
    </row>
    <row r="16" spans="1:9" x14ac:dyDescent="0.25">
      <c r="A16" s="11" t="s">
        <v>17</v>
      </c>
      <c r="B16" s="8">
        <v>5355588</v>
      </c>
      <c r="C16" s="8">
        <v>5456574</v>
      </c>
      <c r="D16" s="8">
        <v>100986</v>
      </c>
      <c r="E16" s="24">
        <f t="shared" si="0"/>
        <v>1.8856192821404483</v>
      </c>
      <c r="F16" s="8">
        <v>22</v>
      </c>
      <c r="G16" s="8">
        <v>22</v>
      </c>
      <c r="H16" s="8">
        <v>7</v>
      </c>
      <c r="I16" s="8">
        <v>2</v>
      </c>
    </row>
    <row r="17" spans="1:9" x14ac:dyDescent="0.25">
      <c r="A17" s="11" t="s">
        <v>18</v>
      </c>
      <c r="B17" s="8">
        <v>3594762</v>
      </c>
      <c r="C17" s="8">
        <v>3590886</v>
      </c>
      <c r="D17" s="8">
        <v>-3876</v>
      </c>
      <c r="E17" s="24">
        <f t="shared" si="0"/>
        <v>-0.10782354993181746</v>
      </c>
      <c r="F17" s="8">
        <v>29</v>
      </c>
      <c r="G17" s="8">
        <v>29</v>
      </c>
      <c r="H17" s="8">
        <v>49</v>
      </c>
      <c r="I17" s="8">
        <v>48</v>
      </c>
    </row>
    <row r="18" spans="1:9" x14ac:dyDescent="0.25">
      <c r="A18" s="11" t="s">
        <v>19</v>
      </c>
      <c r="B18" s="8">
        <v>935968</v>
      </c>
      <c r="C18" s="8">
        <v>945934</v>
      </c>
      <c r="D18" s="8">
        <v>9966</v>
      </c>
      <c r="E18" s="24">
        <f t="shared" si="0"/>
        <v>1.0647799924783752</v>
      </c>
      <c r="F18" s="8">
        <v>45</v>
      </c>
      <c r="G18" s="8">
        <v>45</v>
      </c>
      <c r="H18" s="8">
        <v>35</v>
      </c>
      <c r="I18" s="8">
        <v>14</v>
      </c>
    </row>
    <row r="19" spans="1:9" x14ac:dyDescent="0.25">
      <c r="A19" s="11" t="s">
        <v>20</v>
      </c>
      <c r="B19" s="8">
        <v>659836</v>
      </c>
      <c r="C19" s="8">
        <v>672228</v>
      </c>
      <c r="D19" s="8">
        <v>12392</v>
      </c>
      <c r="E19" s="24">
        <f t="shared" si="0"/>
        <v>1.8780424226626009</v>
      </c>
      <c r="F19" s="8">
        <v>49</v>
      </c>
      <c r="G19" s="8">
        <v>49</v>
      </c>
      <c r="H19" s="8">
        <v>31</v>
      </c>
      <c r="I19" s="8">
        <v>3</v>
      </c>
    </row>
    <row r="20" spans="1:9" x14ac:dyDescent="0.25">
      <c r="A20" s="11" t="s">
        <v>21</v>
      </c>
      <c r="B20" s="8">
        <v>19905569</v>
      </c>
      <c r="C20" s="8">
        <v>20271272</v>
      </c>
      <c r="D20" s="8">
        <v>365703</v>
      </c>
      <c r="E20" s="24">
        <f t="shared" si="0"/>
        <v>1.8371893815243363</v>
      </c>
      <c r="F20" s="8">
        <v>3</v>
      </c>
      <c r="G20" s="8">
        <v>3</v>
      </c>
      <c r="H20" s="8">
        <v>2</v>
      </c>
      <c r="I20" s="8">
        <v>5</v>
      </c>
    </row>
    <row r="21" spans="1:9" x14ac:dyDescent="0.25">
      <c r="A21" s="11" t="s">
        <v>22</v>
      </c>
      <c r="B21" s="8">
        <v>10097132</v>
      </c>
      <c r="C21" s="8">
        <v>10214860</v>
      </c>
      <c r="D21" s="8">
        <v>117728</v>
      </c>
      <c r="E21" s="24">
        <f t="shared" si="0"/>
        <v>1.1659548473764629</v>
      </c>
      <c r="F21" s="8">
        <v>8</v>
      </c>
      <c r="G21" s="8">
        <v>8</v>
      </c>
      <c r="H21" s="8">
        <v>4</v>
      </c>
      <c r="I21" s="8">
        <v>13</v>
      </c>
    </row>
    <row r="22" spans="1:9" x14ac:dyDescent="0.25">
      <c r="A22" s="11" t="s">
        <v>23</v>
      </c>
      <c r="B22" s="8">
        <v>1420257</v>
      </c>
      <c r="C22" s="8">
        <v>1431603</v>
      </c>
      <c r="D22" s="8">
        <v>11346</v>
      </c>
      <c r="E22" s="24">
        <f t="shared" si="0"/>
        <v>0.79886950037915661</v>
      </c>
      <c r="F22" s="8">
        <v>40</v>
      </c>
      <c r="G22" s="8">
        <v>40</v>
      </c>
      <c r="H22" s="8">
        <v>34</v>
      </c>
      <c r="I22" s="8">
        <v>20</v>
      </c>
    </row>
    <row r="23" spans="1:9" x14ac:dyDescent="0.25">
      <c r="A23" s="11" t="s">
        <v>24</v>
      </c>
      <c r="B23" s="8">
        <v>1634806</v>
      </c>
      <c r="C23" s="8">
        <v>1654930</v>
      </c>
      <c r="D23" s="8">
        <v>20124</v>
      </c>
      <c r="E23" s="24">
        <f t="shared" si="0"/>
        <v>1.2309717483297713</v>
      </c>
      <c r="F23" s="8">
        <v>39</v>
      </c>
      <c r="G23" s="8">
        <v>39</v>
      </c>
      <c r="H23" s="8">
        <v>22</v>
      </c>
      <c r="I23" s="8">
        <v>12</v>
      </c>
    </row>
    <row r="24" spans="1:9" x14ac:dyDescent="0.25">
      <c r="A24" s="11" t="s">
        <v>25</v>
      </c>
      <c r="B24" s="8">
        <v>12882189</v>
      </c>
      <c r="C24" s="8">
        <v>12859995</v>
      </c>
      <c r="D24" s="8">
        <v>-22194</v>
      </c>
      <c r="E24" s="24">
        <f t="shared" si="0"/>
        <v>-0.17228438427661635</v>
      </c>
      <c r="F24" s="8">
        <v>5</v>
      </c>
      <c r="G24" s="8">
        <v>5</v>
      </c>
      <c r="H24" s="8">
        <v>51</v>
      </c>
      <c r="I24" s="8">
        <v>50</v>
      </c>
    </row>
    <row r="25" spans="1:9" x14ac:dyDescent="0.25">
      <c r="A25" s="11" t="s">
        <v>26</v>
      </c>
      <c r="B25" s="8">
        <v>6597880</v>
      </c>
      <c r="C25" s="8">
        <v>6619680</v>
      </c>
      <c r="D25" s="8">
        <v>21800</v>
      </c>
      <c r="E25" s="24">
        <f t="shared" si="0"/>
        <v>0.33040916173073775</v>
      </c>
      <c r="F25" s="8">
        <v>16</v>
      </c>
      <c r="G25" s="8">
        <v>16</v>
      </c>
      <c r="H25" s="8">
        <v>20</v>
      </c>
      <c r="I25" s="8">
        <v>30</v>
      </c>
    </row>
    <row r="26" spans="1:9" x14ac:dyDescent="0.25">
      <c r="A26" s="11" t="s">
        <v>27</v>
      </c>
      <c r="B26" s="8">
        <v>3109481</v>
      </c>
      <c r="C26" s="8">
        <v>3123899</v>
      </c>
      <c r="D26" s="8">
        <v>14418</v>
      </c>
      <c r="E26" s="24">
        <f t="shared" si="0"/>
        <v>0.46367866534640351</v>
      </c>
      <c r="F26" s="8">
        <v>30</v>
      </c>
      <c r="G26" s="8">
        <v>30</v>
      </c>
      <c r="H26" s="8">
        <v>27</v>
      </c>
      <c r="I26" s="8">
        <v>28</v>
      </c>
    </row>
    <row r="27" spans="1:9" x14ac:dyDescent="0.25">
      <c r="A27" s="11" t="s">
        <v>28</v>
      </c>
      <c r="B27" s="8">
        <v>2902507</v>
      </c>
      <c r="C27" s="8">
        <v>2911641</v>
      </c>
      <c r="D27" s="8">
        <v>9134</v>
      </c>
      <c r="E27" s="24">
        <f t="shared" si="0"/>
        <v>0.31469347016217358</v>
      </c>
      <c r="F27" s="8">
        <v>34</v>
      </c>
      <c r="G27" s="8">
        <v>34</v>
      </c>
      <c r="H27" s="8">
        <v>37</v>
      </c>
      <c r="I27" s="8">
        <v>32</v>
      </c>
    </row>
    <row r="28" spans="1:9" x14ac:dyDescent="0.25">
      <c r="A28" s="11" t="s">
        <v>29</v>
      </c>
      <c r="B28" s="8">
        <v>4412617</v>
      </c>
      <c r="C28" s="8">
        <v>4425092</v>
      </c>
      <c r="D28" s="8">
        <v>12475</v>
      </c>
      <c r="E28" s="24">
        <f t="shared" si="0"/>
        <v>0.28271205046801029</v>
      </c>
      <c r="F28" s="8">
        <v>26</v>
      </c>
      <c r="G28" s="8">
        <v>26</v>
      </c>
      <c r="H28" s="8">
        <v>30</v>
      </c>
      <c r="I28" s="8">
        <v>34</v>
      </c>
    </row>
    <row r="29" spans="1:9" x14ac:dyDescent="0.25">
      <c r="A29" s="11" t="s">
        <v>30</v>
      </c>
      <c r="B29" s="8">
        <v>4648990</v>
      </c>
      <c r="C29" s="8">
        <v>4670724</v>
      </c>
      <c r="D29" s="8">
        <v>21734</v>
      </c>
      <c r="E29" s="24">
        <f t="shared" si="0"/>
        <v>0.46749939234113219</v>
      </c>
      <c r="F29" s="8">
        <v>25</v>
      </c>
      <c r="G29" s="8">
        <v>25</v>
      </c>
      <c r="H29" s="8">
        <v>21</v>
      </c>
      <c r="I29" s="8">
        <v>27</v>
      </c>
    </row>
    <row r="30" spans="1:9" x14ac:dyDescent="0.25">
      <c r="A30" s="11" t="s">
        <v>31</v>
      </c>
      <c r="B30" s="8">
        <v>1330256</v>
      </c>
      <c r="C30" s="8">
        <v>1329328</v>
      </c>
      <c r="D30" s="8">
        <v>-928</v>
      </c>
      <c r="E30" s="24">
        <f t="shared" si="0"/>
        <v>-6.976100840740429E-2</v>
      </c>
      <c r="F30" s="8">
        <v>41</v>
      </c>
      <c r="G30" s="8">
        <v>42</v>
      </c>
      <c r="H30" s="8">
        <v>47</v>
      </c>
      <c r="I30" s="8">
        <v>47</v>
      </c>
    </row>
    <row r="31" spans="1:9" x14ac:dyDescent="0.25">
      <c r="A31" s="11" t="s">
        <v>32</v>
      </c>
      <c r="B31" s="8">
        <v>5975346</v>
      </c>
      <c r="C31" s="8">
        <v>6006401</v>
      </c>
      <c r="D31" s="8">
        <v>31055</v>
      </c>
      <c r="E31" s="24">
        <f t="shared" si="0"/>
        <v>0.51971885812135399</v>
      </c>
      <c r="F31" s="8">
        <v>19</v>
      </c>
      <c r="G31" s="8">
        <v>19</v>
      </c>
      <c r="H31" s="8">
        <v>19</v>
      </c>
      <c r="I31" s="8">
        <v>26</v>
      </c>
    </row>
    <row r="32" spans="1:9" x14ac:dyDescent="0.25">
      <c r="A32" s="11" t="s">
        <v>33</v>
      </c>
      <c r="B32" s="8">
        <v>6755124</v>
      </c>
      <c r="C32" s="8">
        <v>6794422</v>
      </c>
      <c r="D32" s="8">
        <v>39298</v>
      </c>
      <c r="E32" s="24">
        <f t="shared" si="0"/>
        <v>0.58175097896056394</v>
      </c>
      <c r="F32" s="8">
        <v>14</v>
      </c>
      <c r="G32" s="8">
        <v>15</v>
      </c>
      <c r="H32" s="8">
        <v>16</v>
      </c>
      <c r="I32" s="8">
        <v>25</v>
      </c>
    </row>
    <row r="33" spans="1:9" x14ac:dyDescent="0.25">
      <c r="A33" s="11" t="s">
        <v>34</v>
      </c>
      <c r="B33" s="8">
        <v>9916306</v>
      </c>
      <c r="C33" s="8">
        <v>9922576</v>
      </c>
      <c r="D33" s="8">
        <v>6270</v>
      </c>
      <c r="E33" s="24">
        <f t="shared" si="0"/>
        <v>6.3229190386016723E-2</v>
      </c>
      <c r="F33" s="8">
        <v>10</v>
      </c>
      <c r="G33" s="8">
        <v>10</v>
      </c>
      <c r="H33" s="8">
        <v>39</v>
      </c>
      <c r="I33" s="8">
        <v>44</v>
      </c>
    </row>
    <row r="34" spans="1:9" x14ac:dyDescent="0.25">
      <c r="A34" s="11" t="s">
        <v>35</v>
      </c>
      <c r="B34" s="8">
        <v>5457125</v>
      </c>
      <c r="C34" s="8">
        <v>5489594</v>
      </c>
      <c r="D34" s="8">
        <v>32469</v>
      </c>
      <c r="E34" s="24">
        <f t="shared" si="0"/>
        <v>0.59498362232860713</v>
      </c>
      <c r="F34" s="8">
        <v>21</v>
      </c>
      <c r="G34" s="8">
        <v>21</v>
      </c>
      <c r="H34" s="8">
        <v>17</v>
      </c>
      <c r="I34" s="8">
        <v>24</v>
      </c>
    </row>
    <row r="35" spans="1:9" x14ac:dyDescent="0.25">
      <c r="A35" s="11" t="s">
        <v>36</v>
      </c>
      <c r="B35" s="8">
        <v>2993443</v>
      </c>
      <c r="C35" s="8">
        <v>2992333</v>
      </c>
      <c r="D35" s="8">
        <v>-1110</v>
      </c>
      <c r="E35" s="24">
        <f t="shared" si="0"/>
        <v>-3.7081046807973292E-2</v>
      </c>
      <c r="F35" s="8">
        <v>31</v>
      </c>
      <c r="G35" s="8">
        <v>32</v>
      </c>
      <c r="H35" s="8">
        <v>48</v>
      </c>
      <c r="I35" s="8">
        <v>46</v>
      </c>
    </row>
    <row r="36" spans="1:9" x14ac:dyDescent="0.25">
      <c r="A36" s="11" t="s">
        <v>37</v>
      </c>
      <c r="B36" s="8">
        <v>6063827</v>
      </c>
      <c r="C36" s="8">
        <v>6083672</v>
      </c>
      <c r="D36" s="8">
        <v>19845</v>
      </c>
      <c r="E36" s="24">
        <f t="shared" si="0"/>
        <v>0.32726857148134336</v>
      </c>
      <c r="F36" s="8">
        <v>18</v>
      </c>
      <c r="G36" s="8">
        <v>18</v>
      </c>
      <c r="H36" s="8">
        <v>23</v>
      </c>
      <c r="I36" s="8">
        <v>31</v>
      </c>
    </row>
    <row r="37" spans="1:9" x14ac:dyDescent="0.25">
      <c r="A37" s="11" t="s">
        <v>38</v>
      </c>
      <c r="B37" s="8">
        <v>1023252</v>
      </c>
      <c r="C37" s="8">
        <v>1032949</v>
      </c>
      <c r="D37" s="8">
        <v>9697</v>
      </c>
      <c r="E37" s="24">
        <f t="shared" si="0"/>
        <v>0.94766489584188451</v>
      </c>
      <c r="F37" s="8">
        <v>44</v>
      </c>
      <c r="G37" s="8">
        <v>44</v>
      </c>
      <c r="H37" s="8">
        <v>36</v>
      </c>
      <c r="I37" s="8">
        <v>16</v>
      </c>
    </row>
    <row r="38" spans="1:9" x14ac:dyDescent="0.25">
      <c r="A38" s="31" t="s">
        <v>39</v>
      </c>
      <c r="B38" s="8">
        <v>1882980</v>
      </c>
      <c r="C38" s="8">
        <v>1896190</v>
      </c>
      <c r="D38" s="8">
        <v>13210</v>
      </c>
      <c r="E38" s="24">
        <f t="shared" si="0"/>
        <v>0.70154754697341448</v>
      </c>
      <c r="F38" s="8">
        <v>37</v>
      </c>
      <c r="G38" s="8">
        <v>37</v>
      </c>
      <c r="H38" s="8">
        <v>28</v>
      </c>
      <c r="I38" s="23">
        <v>21</v>
      </c>
    </row>
    <row r="39" spans="1:9" x14ac:dyDescent="0.25">
      <c r="A39" s="11" t="s">
        <v>40</v>
      </c>
      <c r="B39" s="8">
        <v>2838281</v>
      </c>
      <c r="C39" s="8">
        <v>2890845</v>
      </c>
      <c r="D39" s="8">
        <v>52564</v>
      </c>
      <c r="E39" s="24">
        <f t="shared" si="0"/>
        <v>1.8519660315521966</v>
      </c>
      <c r="F39" s="8">
        <v>35</v>
      </c>
      <c r="G39" s="8">
        <v>35</v>
      </c>
      <c r="H39" s="8">
        <v>12</v>
      </c>
      <c r="I39" s="8">
        <v>4</v>
      </c>
    </row>
    <row r="40" spans="1:9" x14ac:dyDescent="0.25">
      <c r="A40" s="11" t="s">
        <v>41</v>
      </c>
      <c r="B40" s="8">
        <v>1327996</v>
      </c>
      <c r="C40" s="8">
        <v>1330608</v>
      </c>
      <c r="D40" s="8">
        <v>2612</v>
      </c>
      <c r="E40" s="24">
        <f t="shared" si="0"/>
        <v>0.19668733941969702</v>
      </c>
      <c r="F40" s="8">
        <v>42</v>
      </c>
      <c r="G40" s="8">
        <v>41</v>
      </c>
      <c r="H40" s="8">
        <v>41</v>
      </c>
      <c r="I40" s="8">
        <v>39</v>
      </c>
    </row>
    <row r="41" spans="1:9" x14ac:dyDescent="0.25">
      <c r="A41" s="11" t="s">
        <v>42</v>
      </c>
      <c r="B41" s="8">
        <v>8938844</v>
      </c>
      <c r="C41" s="8">
        <v>8958013</v>
      </c>
      <c r="D41" s="8">
        <v>19169</v>
      </c>
      <c r="E41" s="24">
        <f t="shared" si="0"/>
        <v>0.21444607378761729</v>
      </c>
      <c r="F41" s="8">
        <v>11</v>
      </c>
      <c r="G41" s="8">
        <v>11</v>
      </c>
      <c r="H41" s="8">
        <v>24</v>
      </c>
      <c r="I41" s="8">
        <v>37</v>
      </c>
    </row>
    <row r="42" spans="1:9" x14ac:dyDescent="0.25">
      <c r="A42" s="11" t="s">
        <v>43</v>
      </c>
      <c r="B42" s="8">
        <v>2085567</v>
      </c>
      <c r="C42" s="8">
        <v>2085109</v>
      </c>
      <c r="D42" s="8">
        <v>-458</v>
      </c>
      <c r="E42" s="24">
        <f t="shared" si="0"/>
        <v>-2.1960454878697255E-2</v>
      </c>
      <c r="F42" s="8">
        <v>36</v>
      </c>
      <c r="G42" s="8">
        <v>36</v>
      </c>
      <c r="H42" s="8">
        <v>45</v>
      </c>
      <c r="I42" s="8">
        <v>45</v>
      </c>
    </row>
    <row r="43" spans="1:9" x14ac:dyDescent="0.25">
      <c r="A43" s="11" t="s">
        <v>44</v>
      </c>
      <c r="B43" s="8">
        <v>19748858</v>
      </c>
      <c r="C43" s="8">
        <v>19795791</v>
      </c>
      <c r="D43" s="8">
        <v>46933</v>
      </c>
      <c r="E43" s="24">
        <f t="shared" ref="E43:E61" si="1">D43/B43*100</f>
        <v>0.23764918457563469</v>
      </c>
      <c r="F43" s="8">
        <v>4</v>
      </c>
      <c r="G43" s="8">
        <v>4</v>
      </c>
      <c r="H43" s="8">
        <v>15</v>
      </c>
      <c r="I43" s="8">
        <v>36</v>
      </c>
    </row>
    <row r="44" spans="1:9" x14ac:dyDescent="0.25">
      <c r="A44" s="11" t="s">
        <v>45</v>
      </c>
      <c r="B44" s="8">
        <v>9940387</v>
      </c>
      <c r="C44" s="8">
        <v>10042802</v>
      </c>
      <c r="D44" s="8">
        <v>102415</v>
      </c>
      <c r="E44" s="24">
        <f t="shared" si="1"/>
        <v>1.0302918789781523</v>
      </c>
      <c r="F44" s="8">
        <v>9</v>
      </c>
      <c r="G44" s="8">
        <v>9</v>
      </c>
      <c r="H44" s="8">
        <v>6</v>
      </c>
      <c r="I44" s="8">
        <v>15</v>
      </c>
    </row>
    <row r="45" spans="1:9" x14ac:dyDescent="0.25">
      <c r="A45" s="11" t="s">
        <v>46</v>
      </c>
      <c r="B45" s="8">
        <v>740040</v>
      </c>
      <c r="C45" s="8">
        <v>756927</v>
      </c>
      <c r="D45" s="8">
        <v>16887</v>
      </c>
      <c r="E45" s="24">
        <f t="shared" si="1"/>
        <v>2.2819036808821145</v>
      </c>
      <c r="F45" s="8">
        <v>47</v>
      </c>
      <c r="G45" s="8">
        <v>47</v>
      </c>
      <c r="H45" s="8">
        <v>25</v>
      </c>
      <c r="I45" s="8">
        <v>1</v>
      </c>
    </row>
    <row r="46" spans="1:9" x14ac:dyDescent="0.25">
      <c r="A46" s="11" t="s">
        <v>47</v>
      </c>
      <c r="B46" s="8">
        <v>11596998</v>
      </c>
      <c r="C46" s="8">
        <v>11613423</v>
      </c>
      <c r="D46" s="8">
        <v>16425</v>
      </c>
      <c r="E46" s="24">
        <f t="shared" si="1"/>
        <v>0.14163148083667859</v>
      </c>
      <c r="F46" s="8">
        <v>7</v>
      </c>
      <c r="G46" s="8">
        <v>7</v>
      </c>
      <c r="H46" s="8">
        <v>26</v>
      </c>
      <c r="I46" s="8">
        <v>41</v>
      </c>
    </row>
    <row r="47" spans="1:9" x14ac:dyDescent="0.25">
      <c r="A47" s="11" t="s">
        <v>48</v>
      </c>
      <c r="B47" s="8">
        <v>3879610</v>
      </c>
      <c r="C47" s="8">
        <v>3911338</v>
      </c>
      <c r="D47" s="8">
        <v>31728</v>
      </c>
      <c r="E47" s="24">
        <f t="shared" si="1"/>
        <v>0.81781416173275157</v>
      </c>
      <c r="F47" s="8">
        <v>28</v>
      </c>
      <c r="G47" s="8">
        <v>28</v>
      </c>
      <c r="H47" s="8">
        <v>18</v>
      </c>
      <c r="I47" s="8">
        <v>18</v>
      </c>
    </row>
    <row r="48" spans="1:9" x14ac:dyDescent="0.25">
      <c r="A48" s="11" t="s">
        <v>49</v>
      </c>
      <c r="B48" s="8">
        <v>3971202</v>
      </c>
      <c r="C48" s="8">
        <v>4028977</v>
      </c>
      <c r="D48" s="8">
        <v>57775</v>
      </c>
      <c r="E48" s="24">
        <f t="shared" si="1"/>
        <v>1.4548491867197892</v>
      </c>
      <c r="F48" s="8">
        <v>27</v>
      </c>
      <c r="G48" s="8">
        <v>27</v>
      </c>
      <c r="H48" s="8">
        <v>10</v>
      </c>
      <c r="I48" s="8">
        <v>10</v>
      </c>
    </row>
    <row r="49" spans="1:9" x14ac:dyDescent="0.25">
      <c r="A49" s="11" t="s">
        <v>50</v>
      </c>
      <c r="B49" s="8">
        <v>12793767</v>
      </c>
      <c r="C49" s="8">
        <v>12802503</v>
      </c>
      <c r="D49" s="8">
        <v>8736</v>
      </c>
      <c r="E49" s="24">
        <f t="shared" si="1"/>
        <v>6.8283250742334142E-2</v>
      </c>
      <c r="F49" s="8">
        <v>6</v>
      </c>
      <c r="G49" s="8">
        <v>6</v>
      </c>
      <c r="H49" s="8">
        <v>38</v>
      </c>
      <c r="I49" s="8">
        <v>43</v>
      </c>
    </row>
    <row r="50" spans="1:9" x14ac:dyDescent="0.25">
      <c r="A50" s="11" t="s">
        <v>51</v>
      </c>
      <c r="B50" s="8">
        <v>1054907</v>
      </c>
      <c r="C50" s="8">
        <v>1056298</v>
      </c>
      <c r="D50" s="8">
        <v>1391</v>
      </c>
      <c r="E50" s="24">
        <f t="shared" si="1"/>
        <v>0.13185996490685908</v>
      </c>
      <c r="F50" s="8">
        <v>43</v>
      </c>
      <c r="G50" s="8">
        <v>43</v>
      </c>
      <c r="H50" s="8">
        <v>43</v>
      </c>
      <c r="I50" s="8">
        <v>42</v>
      </c>
    </row>
    <row r="51" spans="1:9" x14ac:dyDescent="0.25">
      <c r="A51" s="11" t="s">
        <v>52</v>
      </c>
      <c r="B51" s="8">
        <v>4829160</v>
      </c>
      <c r="C51" s="8">
        <v>4896146</v>
      </c>
      <c r="D51" s="8">
        <v>66986</v>
      </c>
      <c r="E51" s="24">
        <f t="shared" si="1"/>
        <v>1.3871149433855992</v>
      </c>
      <c r="F51" s="8">
        <v>24</v>
      </c>
      <c r="G51" s="8">
        <v>23</v>
      </c>
      <c r="H51" s="8">
        <v>9</v>
      </c>
      <c r="I51" s="8">
        <v>11</v>
      </c>
    </row>
    <row r="52" spans="1:9" x14ac:dyDescent="0.25">
      <c r="A52" s="11" t="s">
        <v>53</v>
      </c>
      <c r="B52" s="8">
        <v>853304</v>
      </c>
      <c r="C52" s="8">
        <v>858469</v>
      </c>
      <c r="D52" s="8">
        <v>5165</v>
      </c>
      <c r="E52" s="24">
        <f t="shared" si="1"/>
        <v>0.60529424448965441</v>
      </c>
      <c r="F52" s="8">
        <v>46</v>
      </c>
      <c r="G52" s="8">
        <v>46</v>
      </c>
      <c r="H52" s="8">
        <v>40</v>
      </c>
      <c r="I52" s="8">
        <v>23</v>
      </c>
    </row>
    <row r="53" spans="1:9" x14ac:dyDescent="0.25">
      <c r="A53" s="11" t="s">
        <v>54</v>
      </c>
      <c r="B53" s="8">
        <v>6547779</v>
      </c>
      <c r="C53" s="8">
        <v>6600299</v>
      </c>
      <c r="D53" s="8">
        <v>52520</v>
      </c>
      <c r="E53" s="24">
        <f t="shared" si="1"/>
        <v>0.8021040416910834</v>
      </c>
      <c r="F53" s="8">
        <v>17</v>
      </c>
      <c r="G53" s="8">
        <v>17</v>
      </c>
      <c r="H53" s="8">
        <v>13</v>
      </c>
      <c r="I53" s="8">
        <v>19</v>
      </c>
    </row>
    <row r="54" spans="1:9" x14ac:dyDescent="0.25">
      <c r="A54" s="11" t="s">
        <v>55</v>
      </c>
      <c r="B54" s="8">
        <v>26979078</v>
      </c>
      <c r="C54" s="8">
        <v>27469114</v>
      </c>
      <c r="D54" s="8">
        <v>490036</v>
      </c>
      <c r="E54" s="24">
        <f t="shared" si="1"/>
        <v>1.8163556219378585</v>
      </c>
      <c r="F54" s="8">
        <v>2</v>
      </c>
      <c r="G54" s="8">
        <v>2</v>
      </c>
      <c r="H54" s="8">
        <v>1</v>
      </c>
      <c r="I54" s="8">
        <v>6</v>
      </c>
    </row>
    <row r="55" spans="1:9" x14ac:dyDescent="0.25">
      <c r="A55" s="11" t="s">
        <v>56</v>
      </c>
      <c r="B55" s="8">
        <v>2944498</v>
      </c>
      <c r="C55" s="8">
        <v>2995919</v>
      </c>
      <c r="D55" s="8">
        <v>51421</v>
      </c>
      <c r="E55" s="24">
        <f t="shared" si="1"/>
        <v>1.7463418212544208</v>
      </c>
      <c r="F55" s="8">
        <v>33</v>
      </c>
      <c r="G55" s="8">
        <v>31</v>
      </c>
      <c r="H55" s="8">
        <v>14</v>
      </c>
      <c r="I55" s="8">
        <v>7</v>
      </c>
    </row>
    <row r="56" spans="1:9" x14ac:dyDescent="0.25">
      <c r="A56" s="11" t="s">
        <v>57</v>
      </c>
      <c r="B56" s="8">
        <v>626767</v>
      </c>
      <c r="C56" s="8">
        <v>626042</v>
      </c>
      <c r="D56" s="8">
        <v>-725</v>
      </c>
      <c r="E56" s="24">
        <f t="shared" si="1"/>
        <v>-0.11567296938096615</v>
      </c>
      <c r="F56" s="8">
        <v>50</v>
      </c>
      <c r="G56" s="8">
        <v>50</v>
      </c>
      <c r="H56" s="8">
        <v>46</v>
      </c>
      <c r="I56" s="8">
        <v>49</v>
      </c>
    </row>
    <row r="57" spans="1:9" x14ac:dyDescent="0.25">
      <c r="A57" s="11" t="s">
        <v>58</v>
      </c>
      <c r="B57" s="8">
        <v>8328098</v>
      </c>
      <c r="C57" s="8">
        <v>8382993</v>
      </c>
      <c r="D57" s="8">
        <v>54895</v>
      </c>
      <c r="E57" s="24">
        <f t="shared" si="1"/>
        <v>0.65915410697616672</v>
      </c>
      <c r="F57" s="8">
        <v>12</v>
      </c>
      <c r="G57" s="8">
        <v>12</v>
      </c>
      <c r="H57" s="8">
        <v>11</v>
      </c>
      <c r="I57" s="8">
        <v>22</v>
      </c>
    </row>
    <row r="58" spans="1:9" x14ac:dyDescent="0.25">
      <c r="A58" s="11" t="s">
        <v>59</v>
      </c>
      <c r="B58" s="8">
        <v>7063166</v>
      </c>
      <c r="C58" s="8">
        <v>7170351</v>
      </c>
      <c r="D58" s="8">
        <v>107185</v>
      </c>
      <c r="E58" s="24">
        <f t="shared" si="1"/>
        <v>1.5175206132773886</v>
      </c>
      <c r="F58" s="8">
        <v>13</v>
      </c>
      <c r="G58" s="8">
        <v>13</v>
      </c>
      <c r="H58" s="8">
        <v>5</v>
      </c>
      <c r="I58" s="8">
        <v>8</v>
      </c>
    </row>
    <row r="59" spans="1:9" x14ac:dyDescent="0.25">
      <c r="A59" s="11" t="s">
        <v>60</v>
      </c>
      <c r="B59" s="8">
        <v>1848751</v>
      </c>
      <c r="C59" s="8">
        <v>1844128</v>
      </c>
      <c r="D59" s="8">
        <v>-4623</v>
      </c>
      <c r="E59" s="24">
        <f t="shared" si="1"/>
        <v>-0.25006071666763124</v>
      </c>
      <c r="F59" s="8">
        <v>38</v>
      </c>
      <c r="G59" s="8">
        <v>38</v>
      </c>
      <c r="H59" s="8">
        <v>50</v>
      </c>
      <c r="I59" s="8">
        <v>51</v>
      </c>
    </row>
    <row r="60" spans="1:9" x14ac:dyDescent="0.25">
      <c r="A60" s="11" t="s">
        <v>61</v>
      </c>
      <c r="B60" s="8">
        <v>5759432</v>
      </c>
      <c r="C60" s="8">
        <v>5771337</v>
      </c>
      <c r="D60" s="8">
        <v>11905</v>
      </c>
      <c r="E60" s="24">
        <f t="shared" si="1"/>
        <v>0.2067044111294308</v>
      </c>
      <c r="F60" s="8">
        <v>20</v>
      </c>
      <c r="G60" s="8">
        <v>20</v>
      </c>
      <c r="H60" s="8">
        <v>32</v>
      </c>
      <c r="I60" s="8">
        <v>38</v>
      </c>
    </row>
    <row r="61" spans="1:9" x14ac:dyDescent="0.25">
      <c r="A61" s="11" t="s">
        <v>62</v>
      </c>
      <c r="B61" s="8">
        <v>584304</v>
      </c>
      <c r="C61" s="8">
        <v>586107</v>
      </c>
      <c r="D61" s="8">
        <v>1803</v>
      </c>
      <c r="E61" s="24">
        <f t="shared" si="1"/>
        <v>0.30857225006161176</v>
      </c>
      <c r="F61" s="8">
        <v>51</v>
      </c>
      <c r="G61" s="8">
        <v>51</v>
      </c>
      <c r="H61" s="8">
        <v>42</v>
      </c>
      <c r="I61" s="8">
        <v>33</v>
      </c>
    </row>
    <row r="62" spans="1:9" x14ac:dyDescent="0.25">
      <c r="A62" s="11"/>
      <c r="B62" s="8"/>
      <c r="C62" s="8"/>
      <c r="D62" s="8"/>
      <c r="E62" s="13"/>
      <c r="F62" s="8"/>
      <c r="G62" s="8"/>
      <c r="H62" s="8"/>
      <c r="I62" s="8"/>
    </row>
    <row r="63" spans="1:9" x14ac:dyDescent="0.25">
      <c r="A63" s="19" t="s">
        <v>5</v>
      </c>
      <c r="B63" s="10">
        <v>3534888</v>
      </c>
      <c r="C63" s="10">
        <v>3474182</v>
      </c>
      <c r="D63" s="10">
        <v>-60706</v>
      </c>
      <c r="E63" s="14">
        <v>-1.7173387105899813</v>
      </c>
      <c r="F63" s="10" t="s">
        <v>72</v>
      </c>
      <c r="G63" s="10" t="s">
        <v>72</v>
      </c>
      <c r="H63" s="10" t="s">
        <v>72</v>
      </c>
      <c r="I63" s="10" t="s">
        <v>72</v>
      </c>
    </row>
    <row r="64" spans="1:9" ht="12.75" customHeight="1" x14ac:dyDescent="0.25">
      <c r="A64" s="59" t="s">
        <v>71</v>
      </c>
      <c r="B64" s="60"/>
      <c r="C64" s="60"/>
      <c r="D64" s="60"/>
      <c r="E64" s="60"/>
      <c r="F64" s="60"/>
      <c r="G64" s="60"/>
      <c r="H64" s="60"/>
      <c r="I64" s="60"/>
    </row>
    <row r="65" spans="1:9" ht="12.75" customHeight="1" x14ac:dyDescent="0.25">
      <c r="A65" s="59" t="s">
        <v>84</v>
      </c>
      <c r="B65" s="60"/>
      <c r="C65" s="60"/>
      <c r="D65" s="60"/>
      <c r="E65" s="60"/>
      <c r="F65" s="60"/>
      <c r="G65" s="60"/>
      <c r="H65" s="60"/>
      <c r="I65" s="60"/>
    </row>
    <row r="66" spans="1:9" ht="48" customHeight="1" x14ac:dyDescent="0.25">
      <c r="A66" s="50" t="s">
        <v>63</v>
      </c>
      <c r="B66" s="51"/>
      <c r="C66" s="51"/>
      <c r="D66" s="51"/>
      <c r="E66" s="51"/>
      <c r="F66" s="51"/>
      <c r="G66" s="51"/>
      <c r="H66" s="51"/>
      <c r="I66" s="52"/>
    </row>
    <row r="67" spans="1:9" x14ac:dyDescent="0.25">
      <c r="A67" s="33" t="s">
        <v>64</v>
      </c>
      <c r="B67" s="34"/>
      <c r="C67" s="34"/>
      <c r="D67" s="34"/>
      <c r="E67" s="34"/>
      <c r="F67" s="34"/>
      <c r="G67" s="34"/>
      <c r="H67" s="34"/>
      <c r="I67" s="35"/>
    </row>
    <row r="68" spans="1:9" ht="24" customHeight="1" x14ac:dyDescent="0.25">
      <c r="A68" s="36" t="s">
        <v>83</v>
      </c>
      <c r="B68" s="37"/>
      <c r="C68" s="37"/>
      <c r="D68" s="37"/>
      <c r="E68" s="37"/>
      <c r="F68" s="37"/>
      <c r="G68" s="37"/>
      <c r="H68" s="37"/>
      <c r="I68" s="38"/>
    </row>
    <row r="69" spans="1:9" x14ac:dyDescent="0.25">
      <c r="A69" s="36" t="s">
        <v>66</v>
      </c>
      <c r="B69" s="37"/>
      <c r="C69" s="37"/>
      <c r="D69" s="37"/>
      <c r="E69" s="37"/>
      <c r="F69" s="37"/>
      <c r="G69" s="37"/>
      <c r="H69" s="37"/>
      <c r="I69" s="38"/>
    </row>
    <row r="70" spans="1:9" x14ac:dyDescent="0.25">
      <c r="A70" s="39" t="s">
        <v>67</v>
      </c>
      <c r="B70" s="40"/>
      <c r="C70" s="40"/>
      <c r="D70" s="40"/>
      <c r="E70" s="40"/>
      <c r="F70" s="40"/>
      <c r="G70" s="40"/>
      <c r="H70" s="40"/>
      <c r="I70" s="41"/>
    </row>
  </sheetData>
  <sortState ref="A11:K61">
    <sortCondition ref="A11:A61"/>
  </sortState>
  <mergeCells count="15">
    <mergeCell ref="A70:I70"/>
    <mergeCell ref="A64:I64"/>
    <mergeCell ref="A65:I65"/>
    <mergeCell ref="A66:I66"/>
    <mergeCell ref="A67:I67"/>
    <mergeCell ref="A68:I68"/>
    <mergeCell ref="A69:I69"/>
    <mergeCell ref="A1:I1"/>
    <mergeCell ref="A2:I2"/>
    <mergeCell ref="A3:A5"/>
    <mergeCell ref="B3:C4"/>
    <mergeCell ref="D3:E4"/>
    <mergeCell ref="F3:I3"/>
    <mergeCell ref="F4:G4"/>
    <mergeCell ref="H4:I4"/>
  </mergeCells>
  <pageMargins left="0.25" right="0.25" top="0.85" bottom="0.5" header="0.5" footer="0.5"/>
  <pageSetup orientation="landscape"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pane ySplit="4" topLeftCell="A11" activePane="bottomLeft" state="frozen"/>
      <selection pane="bottomLeft" activeCell="A37" sqref="A37"/>
    </sheetView>
  </sheetViews>
  <sheetFormatPr defaultRowHeight="15" x14ac:dyDescent="0.25"/>
  <cols>
    <col min="1" max="1" width="20.7109375" style="1" customWidth="1"/>
    <col min="2" max="6" width="15" style="1" customWidth="1"/>
    <col min="7" max="7" width="14.140625" style="1" customWidth="1"/>
    <col min="8" max="11" width="15" style="1" customWidth="1"/>
    <col min="12" max="16384" width="9.140625" style="1"/>
  </cols>
  <sheetData>
    <row r="1" spans="1:8" ht="2.25" customHeight="1" x14ac:dyDescent="0.25">
      <c r="A1" s="42" t="s">
        <v>6</v>
      </c>
      <c r="B1" s="42"/>
      <c r="C1" s="42"/>
      <c r="D1" s="42"/>
      <c r="E1" s="42"/>
      <c r="F1" s="42"/>
      <c r="G1" s="42"/>
      <c r="H1" s="42"/>
    </row>
    <row r="2" spans="1:8" ht="25.5" customHeight="1" x14ac:dyDescent="0.25">
      <c r="A2" s="43" t="s">
        <v>101</v>
      </c>
      <c r="B2" s="44"/>
      <c r="C2" s="44"/>
      <c r="D2" s="44"/>
      <c r="E2" s="44"/>
      <c r="F2" s="44"/>
      <c r="G2" s="44"/>
      <c r="H2" s="44"/>
    </row>
    <row r="3" spans="1:8" s="18" customFormat="1" ht="24.95" customHeight="1" x14ac:dyDescent="0.25">
      <c r="A3" s="45" t="s">
        <v>8</v>
      </c>
      <c r="B3" s="57" t="s">
        <v>100</v>
      </c>
      <c r="C3" s="57" t="s">
        <v>99</v>
      </c>
      <c r="D3" s="47" t="s">
        <v>98</v>
      </c>
      <c r="E3" s="48"/>
      <c r="F3" s="47" t="s">
        <v>97</v>
      </c>
      <c r="G3" s="48"/>
      <c r="H3" s="48"/>
    </row>
    <row r="4" spans="1:8" s="3" customFormat="1" ht="24.95" customHeight="1" x14ac:dyDescent="0.25">
      <c r="A4" s="55"/>
      <c r="B4" s="58"/>
      <c r="C4" s="58"/>
      <c r="D4" s="4" t="s">
        <v>96</v>
      </c>
      <c r="E4" s="4" t="s">
        <v>95</v>
      </c>
      <c r="F4" s="4" t="s">
        <v>94</v>
      </c>
      <c r="G4" s="4" t="s">
        <v>93</v>
      </c>
      <c r="H4" s="4" t="s">
        <v>92</v>
      </c>
    </row>
    <row r="5" spans="1:8" x14ac:dyDescent="0.25">
      <c r="A5" s="5" t="s">
        <v>0</v>
      </c>
      <c r="B5" s="6">
        <v>12660715</v>
      </c>
      <c r="C5" s="6">
        <v>7325826</v>
      </c>
      <c r="D5" s="6">
        <v>20782904</v>
      </c>
      <c r="E5" s="6">
        <v>13457078</v>
      </c>
      <c r="F5" s="6">
        <v>5334889</v>
      </c>
      <c r="G5" s="6">
        <v>5334889</v>
      </c>
      <c r="H5" s="6" t="s">
        <v>72</v>
      </c>
    </row>
    <row r="6" spans="1:8" x14ac:dyDescent="0.25">
      <c r="A6" s="7" t="s">
        <v>1</v>
      </c>
      <c r="B6" s="8">
        <v>965543</v>
      </c>
      <c r="C6" s="8">
        <v>871276</v>
      </c>
      <c r="D6" s="8">
        <v>3350436</v>
      </c>
      <c r="E6" s="8">
        <v>2479160</v>
      </c>
      <c r="F6" s="8">
        <v>152239</v>
      </c>
      <c r="G6" s="8">
        <v>1399939</v>
      </c>
      <c r="H6" s="8">
        <v>-1247700</v>
      </c>
    </row>
    <row r="7" spans="1:8" x14ac:dyDescent="0.25">
      <c r="A7" s="7" t="s">
        <v>2</v>
      </c>
      <c r="B7" s="8">
        <v>977506</v>
      </c>
      <c r="C7" s="8">
        <v>1279234</v>
      </c>
      <c r="D7" s="8">
        <v>4377467</v>
      </c>
      <c r="E7" s="8">
        <v>3098233</v>
      </c>
      <c r="F7" s="8">
        <v>-269501</v>
      </c>
      <c r="G7" s="8">
        <v>693125</v>
      </c>
      <c r="H7" s="8">
        <v>-962626</v>
      </c>
    </row>
    <row r="8" spans="1:8" x14ac:dyDescent="0.25">
      <c r="A8" s="7" t="s">
        <v>3</v>
      </c>
      <c r="B8" s="8">
        <v>6619894</v>
      </c>
      <c r="C8" s="8">
        <v>2741639</v>
      </c>
      <c r="D8" s="8">
        <v>7944524</v>
      </c>
      <c r="E8" s="8">
        <v>5202885</v>
      </c>
      <c r="F8" s="8">
        <v>3804542</v>
      </c>
      <c r="G8" s="8">
        <v>1944324</v>
      </c>
      <c r="H8" s="8">
        <v>1860218</v>
      </c>
    </row>
    <row r="9" spans="1:8" x14ac:dyDescent="0.25">
      <c r="A9" s="9" t="s">
        <v>4</v>
      </c>
      <c r="B9" s="10">
        <v>4097772</v>
      </c>
      <c r="C9" s="10">
        <v>2433677</v>
      </c>
      <c r="D9" s="10">
        <v>5110477</v>
      </c>
      <c r="E9" s="10">
        <v>2676800</v>
      </c>
      <c r="F9" s="10">
        <v>1647609</v>
      </c>
      <c r="G9" s="10">
        <v>1297501</v>
      </c>
      <c r="H9" s="10">
        <v>350108</v>
      </c>
    </row>
    <row r="10" spans="1:8" x14ac:dyDescent="0.25">
      <c r="A10" s="11" t="s">
        <v>12</v>
      </c>
      <c r="B10" s="8">
        <v>78852</v>
      </c>
      <c r="C10" s="8">
        <v>47896</v>
      </c>
      <c r="D10" s="8">
        <v>307554</v>
      </c>
      <c r="E10" s="8">
        <v>259658</v>
      </c>
      <c r="F10" s="8">
        <v>29281</v>
      </c>
      <c r="G10" s="8">
        <v>27276</v>
      </c>
      <c r="H10" s="8">
        <v>2005</v>
      </c>
    </row>
    <row r="11" spans="1:8" x14ac:dyDescent="0.25">
      <c r="A11" s="11" t="s">
        <v>13</v>
      </c>
      <c r="B11" s="8">
        <v>28183</v>
      </c>
      <c r="C11" s="8">
        <v>38763</v>
      </c>
      <c r="D11" s="8">
        <v>60037</v>
      </c>
      <c r="E11" s="8">
        <v>21274</v>
      </c>
      <c r="F11" s="8">
        <v>-10193</v>
      </c>
      <c r="G11" s="8">
        <v>12072</v>
      </c>
      <c r="H11" s="8">
        <v>-22265</v>
      </c>
    </row>
    <row r="12" spans="1:8" x14ac:dyDescent="0.25">
      <c r="A12" s="11" t="s">
        <v>14</v>
      </c>
      <c r="B12" s="8">
        <v>435758</v>
      </c>
      <c r="C12" s="8">
        <v>188278</v>
      </c>
      <c r="D12" s="8">
        <v>452651</v>
      </c>
      <c r="E12" s="8">
        <v>264373</v>
      </c>
      <c r="F12" s="8">
        <v>237810</v>
      </c>
      <c r="G12" s="8">
        <v>77464</v>
      </c>
      <c r="H12" s="8">
        <v>160346</v>
      </c>
    </row>
    <row r="13" spans="1:8" x14ac:dyDescent="0.25">
      <c r="A13" s="11" t="s">
        <v>15</v>
      </c>
      <c r="B13" s="8">
        <v>62246</v>
      </c>
      <c r="C13" s="8">
        <v>44508</v>
      </c>
      <c r="D13" s="8">
        <v>200199</v>
      </c>
      <c r="E13" s="8">
        <v>155691</v>
      </c>
      <c r="F13" s="8">
        <v>18004</v>
      </c>
      <c r="G13" s="8">
        <v>17755</v>
      </c>
      <c r="H13" s="8">
        <v>249</v>
      </c>
    </row>
    <row r="14" spans="1:8" x14ac:dyDescent="0.25">
      <c r="A14" s="11" t="s">
        <v>16</v>
      </c>
      <c r="B14" s="8">
        <v>1890315</v>
      </c>
      <c r="C14" s="8">
        <v>1332394</v>
      </c>
      <c r="D14" s="8">
        <v>2633571</v>
      </c>
      <c r="E14" s="8">
        <v>1301177</v>
      </c>
      <c r="F14" s="8">
        <v>568884</v>
      </c>
      <c r="G14" s="8">
        <v>834999</v>
      </c>
      <c r="H14" s="8">
        <v>-266115</v>
      </c>
    </row>
    <row r="15" spans="1:8" x14ac:dyDescent="0.25">
      <c r="A15" s="11" t="s">
        <v>17</v>
      </c>
      <c r="B15" s="8">
        <v>427250</v>
      </c>
      <c r="C15" s="8">
        <v>169535</v>
      </c>
      <c r="D15" s="8">
        <v>345402</v>
      </c>
      <c r="E15" s="8">
        <v>175867</v>
      </c>
      <c r="F15" s="8">
        <v>251594</v>
      </c>
      <c r="G15" s="8">
        <v>59257</v>
      </c>
      <c r="H15" s="8">
        <v>192337</v>
      </c>
    </row>
    <row r="16" spans="1:8" x14ac:dyDescent="0.25">
      <c r="A16" s="11" t="s">
        <v>18</v>
      </c>
      <c r="B16" s="8">
        <v>16768</v>
      </c>
      <c r="C16" s="8">
        <v>38144</v>
      </c>
      <c r="D16" s="8">
        <v>192515</v>
      </c>
      <c r="E16" s="8">
        <v>154371</v>
      </c>
      <c r="F16" s="8">
        <v>-16342</v>
      </c>
      <c r="G16" s="8">
        <v>88195</v>
      </c>
      <c r="H16" s="8">
        <v>-104537</v>
      </c>
    </row>
    <row r="17" spans="1:8" x14ac:dyDescent="0.25">
      <c r="A17" s="11" t="s">
        <v>19</v>
      </c>
      <c r="B17" s="8">
        <v>47998</v>
      </c>
      <c r="C17" s="8">
        <v>15969</v>
      </c>
      <c r="D17" s="8">
        <v>58154</v>
      </c>
      <c r="E17" s="8">
        <v>42185</v>
      </c>
      <c r="F17" s="8">
        <v>31753</v>
      </c>
      <c r="G17" s="8">
        <v>13715</v>
      </c>
      <c r="H17" s="8">
        <v>18038</v>
      </c>
    </row>
    <row r="18" spans="1:8" x14ac:dyDescent="0.25">
      <c r="A18" s="11" t="s">
        <v>20</v>
      </c>
      <c r="B18" s="8">
        <v>70461</v>
      </c>
      <c r="C18" s="8">
        <v>23683</v>
      </c>
      <c r="D18" s="8">
        <v>49128</v>
      </c>
      <c r="E18" s="8">
        <v>25445</v>
      </c>
      <c r="F18" s="8">
        <v>46433</v>
      </c>
      <c r="G18" s="8">
        <v>20837</v>
      </c>
      <c r="H18" s="8">
        <v>25596</v>
      </c>
    </row>
    <row r="19" spans="1:8" x14ac:dyDescent="0.25">
      <c r="A19" s="11" t="s">
        <v>21</v>
      </c>
      <c r="B19" s="8">
        <v>1466649</v>
      </c>
      <c r="C19" s="8">
        <v>179728</v>
      </c>
      <c r="D19" s="8">
        <v>1129845</v>
      </c>
      <c r="E19" s="8">
        <v>950117</v>
      </c>
      <c r="F19" s="8">
        <v>1261155</v>
      </c>
      <c r="G19" s="8">
        <v>610495</v>
      </c>
      <c r="H19" s="8">
        <v>650660</v>
      </c>
    </row>
    <row r="20" spans="1:8" x14ac:dyDescent="0.25">
      <c r="A20" s="11" t="s">
        <v>22</v>
      </c>
      <c r="B20" s="8">
        <v>526179</v>
      </c>
      <c r="C20" s="8">
        <v>299340</v>
      </c>
      <c r="D20" s="8">
        <v>685978</v>
      </c>
      <c r="E20" s="8">
        <v>386638</v>
      </c>
      <c r="F20" s="8">
        <v>217464</v>
      </c>
      <c r="G20" s="8">
        <v>134971</v>
      </c>
      <c r="H20" s="8">
        <v>82493</v>
      </c>
    </row>
    <row r="21" spans="1:8" x14ac:dyDescent="0.25">
      <c r="A21" s="11" t="s">
        <v>23</v>
      </c>
      <c r="B21" s="8">
        <v>71302</v>
      </c>
      <c r="C21" s="8">
        <v>43560</v>
      </c>
      <c r="D21" s="8">
        <v>100046</v>
      </c>
      <c r="E21" s="8">
        <v>56486</v>
      </c>
      <c r="F21" s="8">
        <v>28359</v>
      </c>
      <c r="G21" s="8">
        <v>46782</v>
      </c>
      <c r="H21" s="8">
        <v>-18423</v>
      </c>
    </row>
    <row r="22" spans="1:8" x14ac:dyDescent="0.25">
      <c r="A22" s="11" t="s">
        <v>24</v>
      </c>
      <c r="B22" s="8">
        <v>87278</v>
      </c>
      <c r="C22" s="8">
        <v>56713</v>
      </c>
      <c r="D22" s="8">
        <v>119233</v>
      </c>
      <c r="E22" s="8">
        <v>62520</v>
      </c>
      <c r="F22" s="8">
        <v>29477</v>
      </c>
      <c r="G22" s="8">
        <v>9689</v>
      </c>
      <c r="H22" s="8">
        <v>19788</v>
      </c>
    </row>
    <row r="23" spans="1:8" x14ac:dyDescent="0.25">
      <c r="A23" s="11" t="s">
        <v>25</v>
      </c>
      <c r="B23" s="8">
        <v>28446</v>
      </c>
      <c r="C23" s="8">
        <v>295920</v>
      </c>
      <c r="D23" s="8">
        <v>835266</v>
      </c>
      <c r="E23" s="8">
        <v>539346</v>
      </c>
      <c r="F23" s="8">
        <v>-255588</v>
      </c>
      <c r="G23" s="8">
        <v>170366</v>
      </c>
      <c r="H23" s="8">
        <v>-425954</v>
      </c>
    </row>
    <row r="24" spans="1:8" x14ac:dyDescent="0.25">
      <c r="A24" s="11" t="s">
        <v>26</v>
      </c>
      <c r="B24" s="8">
        <v>135451</v>
      </c>
      <c r="C24" s="8">
        <v>129089</v>
      </c>
      <c r="D24" s="8">
        <v>437934</v>
      </c>
      <c r="E24" s="8">
        <v>308845</v>
      </c>
      <c r="F24" s="8">
        <v>10163</v>
      </c>
      <c r="G24" s="8">
        <v>57474</v>
      </c>
      <c r="H24" s="8">
        <v>-47311</v>
      </c>
    </row>
    <row r="25" spans="1:8" x14ac:dyDescent="0.25">
      <c r="A25" s="11" t="s">
        <v>27</v>
      </c>
      <c r="B25" s="8">
        <v>77030</v>
      </c>
      <c r="C25" s="8">
        <v>56019</v>
      </c>
      <c r="D25" s="8">
        <v>203935</v>
      </c>
      <c r="E25" s="8">
        <v>147916</v>
      </c>
      <c r="F25" s="8">
        <v>22110</v>
      </c>
      <c r="G25" s="8">
        <v>29280</v>
      </c>
      <c r="H25" s="8">
        <v>-7170</v>
      </c>
    </row>
    <row r="26" spans="1:8" x14ac:dyDescent="0.25">
      <c r="A26" s="11" t="s">
        <v>28</v>
      </c>
      <c r="B26" s="8">
        <v>58509</v>
      </c>
      <c r="C26" s="8">
        <v>77085</v>
      </c>
      <c r="D26" s="8">
        <v>207325</v>
      </c>
      <c r="E26" s="8">
        <v>130240</v>
      </c>
      <c r="F26" s="8">
        <v>-18749</v>
      </c>
      <c r="G26" s="8">
        <v>33848</v>
      </c>
      <c r="H26" s="8">
        <v>-52597</v>
      </c>
    </row>
    <row r="27" spans="1:8" x14ac:dyDescent="0.25">
      <c r="A27" s="11" t="s">
        <v>29</v>
      </c>
      <c r="B27" s="8">
        <v>85743</v>
      </c>
      <c r="C27" s="8">
        <v>64922</v>
      </c>
      <c r="D27" s="8">
        <v>291435</v>
      </c>
      <c r="E27" s="8">
        <v>226513</v>
      </c>
      <c r="F27" s="8">
        <v>22163</v>
      </c>
      <c r="G27" s="8">
        <v>34455</v>
      </c>
      <c r="H27" s="8">
        <v>-12292</v>
      </c>
    </row>
    <row r="28" spans="1:8" x14ac:dyDescent="0.25">
      <c r="A28" s="11" t="s">
        <v>30</v>
      </c>
      <c r="B28" s="8">
        <v>137245</v>
      </c>
      <c r="C28" s="8">
        <v>107922</v>
      </c>
      <c r="D28" s="8">
        <v>328781</v>
      </c>
      <c r="E28" s="8">
        <v>220859</v>
      </c>
      <c r="F28" s="8">
        <v>28906</v>
      </c>
      <c r="G28" s="8">
        <v>39473</v>
      </c>
      <c r="H28" s="8">
        <v>-10567</v>
      </c>
    </row>
    <row r="29" spans="1:8" x14ac:dyDescent="0.25">
      <c r="A29" s="11" t="s">
        <v>31</v>
      </c>
      <c r="B29" s="8">
        <v>967</v>
      </c>
      <c r="C29" s="8">
        <v>-1646</v>
      </c>
      <c r="D29" s="8">
        <v>67308</v>
      </c>
      <c r="E29" s="8">
        <v>68954</v>
      </c>
      <c r="F29" s="8">
        <v>2898</v>
      </c>
      <c r="G29" s="8">
        <v>7041</v>
      </c>
      <c r="H29" s="8">
        <v>-4143</v>
      </c>
    </row>
    <row r="30" spans="1:8" x14ac:dyDescent="0.25">
      <c r="A30" s="11" t="s">
        <v>32</v>
      </c>
      <c r="B30" s="8">
        <v>232616</v>
      </c>
      <c r="C30" s="8">
        <v>143658</v>
      </c>
      <c r="D30" s="8">
        <v>382151</v>
      </c>
      <c r="E30" s="8">
        <v>238493</v>
      </c>
      <c r="F30" s="8">
        <v>92461</v>
      </c>
      <c r="G30" s="8">
        <v>148515</v>
      </c>
      <c r="H30" s="8">
        <v>-56054</v>
      </c>
    </row>
    <row r="31" spans="1:8" x14ac:dyDescent="0.25">
      <c r="A31" s="11" t="s">
        <v>33</v>
      </c>
      <c r="B31" s="8">
        <v>246605</v>
      </c>
      <c r="C31" s="8">
        <v>97841</v>
      </c>
      <c r="D31" s="8">
        <v>381739</v>
      </c>
      <c r="E31" s="8">
        <v>283898</v>
      </c>
      <c r="F31" s="8">
        <v>155501</v>
      </c>
      <c r="G31" s="8">
        <v>202434</v>
      </c>
      <c r="H31" s="8">
        <v>-46933</v>
      </c>
    </row>
    <row r="32" spans="1:8" x14ac:dyDescent="0.25">
      <c r="A32" s="11" t="s">
        <v>34</v>
      </c>
      <c r="B32" s="8">
        <v>38447</v>
      </c>
      <c r="C32" s="8">
        <v>122133</v>
      </c>
      <c r="D32" s="8">
        <v>597843</v>
      </c>
      <c r="E32" s="8">
        <v>475710</v>
      </c>
      <c r="F32" s="8">
        <v>-80039</v>
      </c>
      <c r="G32" s="8">
        <v>111091</v>
      </c>
      <c r="H32" s="8">
        <v>-191130</v>
      </c>
    </row>
    <row r="33" spans="1:8" x14ac:dyDescent="0.25">
      <c r="A33" s="11" t="s">
        <v>35</v>
      </c>
      <c r="B33" s="8">
        <v>185669</v>
      </c>
      <c r="C33" s="8">
        <v>152035</v>
      </c>
      <c r="D33" s="8">
        <v>362433</v>
      </c>
      <c r="E33" s="8">
        <v>210398</v>
      </c>
      <c r="F33" s="8">
        <v>35651</v>
      </c>
      <c r="G33" s="8">
        <v>72374</v>
      </c>
      <c r="H33" s="8">
        <v>-36723</v>
      </c>
    </row>
    <row r="34" spans="1:8" x14ac:dyDescent="0.25">
      <c r="A34" s="11" t="s">
        <v>36</v>
      </c>
      <c r="B34" s="8">
        <v>24230</v>
      </c>
      <c r="C34" s="8">
        <v>49029</v>
      </c>
      <c r="D34" s="8">
        <v>204190</v>
      </c>
      <c r="E34" s="8">
        <v>155161</v>
      </c>
      <c r="F34" s="8">
        <v>-25547</v>
      </c>
      <c r="G34" s="8">
        <v>12952</v>
      </c>
      <c r="H34" s="8">
        <v>-38499</v>
      </c>
    </row>
    <row r="35" spans="1:8" x14ac:dyDescent="0.25">
      <c r="A35" s="11" t="s">
        <v>37</v>
      </c>
      <c r="B35" s="8">
        <v>94745</v>
      </c>
      <c r="C35" s="8">
        <v>101770</v>
      </c>
      <c r="D35" s="8">
        <v>397057</v>
      </c>
      <c r="E35" s="8">
        <v>295287</v>
      </c>
      <c r="F35" s="8">
        <v>-4445</v>
      </c>
      <c r="G35" s="8">
        <v>47373</v>
      </c>
      <c r="H35" s="8">
        <v>-51818</v>
      </c>
    </row>
    <row r="36" spans="1:8" x14ac:dyDescent="0.25">
      <c r="A36" s="11" t="s">
        <v>38</v>
      </c>
      <c r="B36" s="8">
        <v>43532</v>
      </c>
      <c r="C36" s="8">
        <v>16226</v>
      </c>
      <c r="D36" s="8">
        <v>64424</v>
      </c>
      <c r="E36" s="8">
        <v>48198</v>
      </c>
      <c r="F36" s="8">
        <v>26503</v>
      </c>
      <c r="G36" s="8">
        <v>3692</v>
      </c>
      <c r="H36" s="8">
        <v>22811</v>
      </c>
    </row>
    <row r="37" spans="1:8" x14ac:dyDescent="0.25">
      <c r="A37" s="31" t="s">
        <v>39</v>
      </c>
      <c r="B37" s="8">
        <v>69849</v>
      </c>
      <c r="C37" s="8">
        <v>56402</v>
      </c>
      <c r="D37" s="8">
        <v>136434</v>
      </c>
      <c r="E37" s="8">
        <v>80032</v>
      </c>
      <c r="F37" s="8">
        <v>14162</v>
      </c>
      <c r="G37" s="8">
        <v>21893</v>
      </c>
      <c r="H37" s="8">
        <v>-7731</v>
      </c>
    </row>
    <row r="38" spans="1:8" x14ac:dyDescent="0.25">
      <c r="A38" s="11" t="s">
        <v>40</v>
      </c>
      <c r="B38" s="8">
        <v>190154</v>
      </c>
      <c r="C38" s="8">
        <v>74734</v>
      </c>
      <c r="D38" s="8">
        <v>185956</v>
      </c>
      <c r="E38" s="8">
        <v>111222</v>
      </c>
      <c r="F38" s="8">
        <v>111180</v>
      </c>
      <c r="G38" s="8">
        <v>41949</v>
      </c>
      <c r="H38" s="8">
        <v>69231</v>
      </c>
    </row>
    <row r="39" spans="1:8" x14ac:dyDescent="0.25">
      <c r="A39" s="11" t="s">
        <v>41</v>
      </c>
      <c r="B39" s="8">
        <v>14142</v>
      </c>
      <c r="C39" s="8">
        <v>9535</v>
      </c>
      <c r="D39" s="8">
        <v>66109</v>
      </c>
      <c r="E39" s="8">
        <v>56574</v>
      </c>
      <c r="F39" s="8">
        <v>4853</v>
      </c>
      <c r="G39" s="8">
        <v>10377</v>
      </c>
      <c r="H39" s="8">
        <v>-5524</v>
      </c>
    </row>
    <row r="40" spans="1:8" x14ac:dyDescent="0.25">
      <c r="A40" s="11" t="s">
        <v>42</v>
      </c>
      <c r="B40" s="8">
        <v>166077</v>
      </c>
      <c r="C40" s="8">
        <v>173618</v>
      </c>
      <c r="D40" s="8">
        <v>546887</v>
      </c>
      <c r="E40" s="8">
        <v>373269</v>
      </c>
      <c r="F40" s="8">
        <v>1112</v>
      </c>
      <c r="G40" s="8">
        <v>270306</v>
      </c>
      <c r="H40" s="8">
        <v>-269194</v>
      </c>
    </row>
    <row r="41" spans="1:8" x14ac:dyDescent="0.25">
      <c r="A41" s="11" t="s">
        <v>43</v>
      </c>
      <c r="B41" s="8">
        <v>25917</v>
      </c>
      <c r="C41" s="8">
        <v>53203</v>
      </c>
      <c r="D41" s="8">
        <v>140807</v>
      </c>
      <c r="E41" s="8">
        <v>87604</v>
      </c>
      <c r="F41" s="8">
        <v>-27115</v>
      </c>
      <c r="G41" s="8">
        <v>15926</v>
      </c>
      <c r="H41" s="8">
        <v>-43041</v>
      </c>
    </row>
    <row r="42" spans="1:8" x14ac:dyDescent="0.25">
      <c r="A42" s="11" t="s">
        <v>44</v>
      </c>
      <c r="B42" s="8">
        <v>417704</v>
      </c>
      <c r="C42" s="8">
        <v>467883</v>
      </c>
      <c r="D42" s="8">
        <v>1260125</v>
      </c>
      <c r="E42" s="8">
        <v>792242</v>
      </c>
      <c r="F42" s="8">
        <v>-22308</v>
      </c>
      <c r="G42" s="8">
        <v>630763</v>
      </c>
      <c r="H42" s="8">
        <v>-653071</v>
      </c>
    </row>
    <row r="43" spans="1:8" x14ac:dyDescent="0.25">
      <c r="A43" s="11" t="s">
        <v>45</v>
      </c>
      <c r="B43" s="8">
        <v>507110</v>
      </c>
      <c r="C43" s="8">
        <v>198111</v>
      </c>
      <c r="D43" s="8">
        <v>630511</v>
      </c>
      <c r="E43" s="8">
        <v>432400</v>
      </c>
      <c r="F43" s="8">
        <v>297064</v>
      </c>
      <c r="G43" s="8">
        <v>116875</v>
      </c>
      <c r="H43" s="8">
        <v>180189</v>
      </c>
    </row>
    <row r="44" spans="1:8" x14ac:dyDescent="0.25">
      <c r="A44" s="11" t="s">
        <v>46</v>
      </c>
      <c r="B44" s="8">
        <v>84336</v>
      </c>
      <c r="C44" s="8">
        <v>22285</v>
      </c>
      <c r="D44" s="8">
        <v>53765</v>
      </c>
      <c r="E44" s="8">
        <v>31480</v>
      </c>
      <c r="F44" s="8">
        <v>61105</v>
      </c>
      <c r="G44" s="8">
        <v>8057</v>
      </c>
      <c r="H44" s="8">
        <v>53048</v>
      </c>
    </row>
    <row r="45" spans="1:8" x14ac:dyDescent="0.25">
      <c r="A45" s="11" t="s">
        <v>47</v>
      </c>
      <c r="B45" s="8">
        <v>76698</v>
      </c>
      <c r="C45" s="8">
        <v>142046</v>
      </c>
      <c r="D45" s="8">
        <v>728569</v>
      </c>
      <c r="E45" s="8">
        <v>586523</v>
      </c>
      <c r="F45" s="8">
        <v>-57852</v>
      </c>
      <c r="G45" s="8">
        <v>95444</v>
      </c>
      <c r="H45" s="8">
        <v>-153296</v>
      </c>
    </row>
    <row r="46" spans="1:8" x14ac:dyDescent="0.25">
      <c r="A46" s="11" t="s">
        <v>48</v>
      </c>
      <c r="B46" s="8">
        <v>159722</v>
      </c>
      <c r="C46" s="8">
        <v>81469</v>
      </c>
      <c r="D46" s="8">
        <v>278907</v>
      </c>
      <c r="E46" s="8">
        <v>197438</v>
      </c>
      <c r="F46" s="8">
        <v>76903</v>
      </c>
      <c r="G46" s="8">
        <v>33359</v>
      </c>
      <c r="H46" s="8">
        <v>43544</v>
      </c>
    </row>
    <row r="47" spans="1:8" x14ac:dyDescent="0.25">
      <c r="A47" s="11" t="s">
        <v>49</v>
      </c>
      <c r="B47" s="8">
        <v>197904</v>
      </c>
      <c r="C47" s="8">
        <v>64596</v>
      </c>
      <c r="D47" s="8">
        <v>238882</v>
      </c>
      <c r="E47" s="8">
        <v>174286</v>
      </c>
      <c r="F47" s="8">
        <v>129687</v>
      </c>
      <c r="G47" s="8">
        <v>36279</v>
      </c>
      <c r="H47" s="8">
        <v>93408</v>
      </c>
    </row>
    <row r="48" spans="1:8" x14ac:dyDescent="0.25">
      <c r="A48" s="11" t="s">
        <v>50</v>
      </c>
      <c r="B48" s="8">
        <v>99616</v>
      </c>
      <c r="C48" s="8">
        <v>75417</v>
      </c>
      <c r="D48" s="8">
        <v>746467</v>
      </c>
      <c r="E48" s="8">
        <v>671050</v>
      </c>
      <c r="F48" s="8">
        <v>32402</v>
      </c>
      <c r="G48" s="8">
        <v>164475</v>
      </c>
      <c r="H48" s="8">
        <v>-132073</v>
      </c>
    </row>
    <row r="49" spans="1:8" x14ac:dyDescent="0.25">
      <c r="A49" s="11" t="s">
        <v>51</v>
      </c>
      <c r="B49" s="8">
        <v>3367</v>
      </c>
      <c r="C49" s="8">
        <v>7306</v>
      </c>
      <c r="D49" s="8">
        <v>57570</v>
      </c>
      <c r="E49" s="8">
        <v>50264</v>
      </c>
      <c r="F49" s="8">
        <v>-3445</v>
      </c>
      <c r="G49" s="8">
        <v>22298</v>
      </c>
      <c r="H49" s="8">
        <v>-25743</v>
      </c>
    </row>
    <row r="50" spans="1:8" x14ac:dyDescent="0.25">
      <c r="A50" s="11" t="s">
        <v>52</v>
      </c>
      <c r="B50" s="8">
        <v>270745</v>
      </c>
      <c r="C50" s="8">
        <v>72535</v>
      </c>
      <c r="D50" s="8">
        <v>301101</v>
      </c>
      <c r="E50" s="8">
        <v>228566</v>
      </c>
      <c r="F50" s="8">
        <v>190997</v>
      </c>
      <c r="G50" s="8">
        <v>31974</v>
      </c>
      <c r="H50" s="8">
        <v>159023</v>
      </c>
    </row>
    <row r="51" spans="1:8" x14ac:dyDescent="0.25">
      <c r="A51" s="11" t="s">
        <v>53</v>
      </c>
      <c r="B51" s="8">
        <v>44278</v>
      </c>
      <c r="C51" s="8">
        <v>25761</v>
      </c>
      <c r="D51" s="8">
        <v>63534</v>
      </c>
      <c r="E51" s="8">
        <v>37773</v>
      </c>
      <c r="F51" s="8">
        <v>18191</v>
      </c>
      <c r="G51" s="8">
        <v>7924</v>
      </c>
      <c r="H51" s="8">
        <v>10267</v>
      </c>
    </row>
    <row r="52" spans="1:8" x14ac:dyDescent="0.25">
      <c r="A52" s="11" t="s">
        <v>54</v>
      </c>
      <c r="B52" s="8">
        <v>254024</v>
      </c>
      <c r="C52" s="8">
        <v>96386</v>
      </c>
      <c r="D52" s="8">
        <v>420465</v>
      </c>
      <c r="E52" s="8">
        <v>324079</v>
      </c>
      <c r="F52" s="8">
        <v>154490</v>
      </c>
      <c r="G52" s="8">
        <v>49546</v>
      </c>
      <c r="H52" s="8">
        <v>104944</v>
      </c>
    </row>
    <row r="53" spans="1:8" x14ac:dyDescent="0.25">
      <c r="A53" s="11" t="s">
        <v>55</v>
      </c>
      <c r="B53" s="8">
        <v>2323009</v>
      </c>
      <c r="C53" s="8">
        <v>1107434</v>
      </c>
      <c r="D53" s="8">
        <v>2028029</v>
      </c>
      <c r="E53" s="8">
        <v>920595</v>
      </c>
      <c r="F53" s="8">
        <v>1199941</v>
      </c>
      <c r="G53" s="8">
        <v>463449</v>
      </c>
      <c r="H53" s="8">
        <v>736492</v>
      </c>
    </row>
    <row r="54" spans="1:8" x14ac:dyDescent="0.25">
      <c r="A54" s="11" t="s">
        <v>56</v>
      </c>
      <c r="B54" s="8">
        <v>232031</v>
      </c>
      <c r="C54" s="8">
        <v>188559</v>
      </c>
      <c r="D54" s="8">
        <v>270428</v>
      </c>
      <c r="E54" s="8">
        <v>81869</v>
      </c>
      <c r="F54" s="8">
        <v>43920</v>
      </c>
      <c r="G54" s="8">
        <v>29344</v>
      </c>
      <c r="H54" s="8">
        <v>14576</v>
      </c>
    </row>
    <row r="55" spans="1:8" x14ac:dyDescent="0.25">
      <c r="A55" s="11" t="s">
        <v>57</v>
      </c>
      <c r="B55" s="8">
        <v>297</v>
      </c>
      <c r="C55" s="8">
        <v>3178</v>
      </c>
      <c r="D55" s="8">
        <v>31716</v>
      </c>
      <c r="E55" s="8">
        <v>28538</v>
      </c>
      <c r="F55" s="8">
        <v>-2432</v>
      </c>
      <c r="G55" s="8">
        <v>4050</v>
      </c>
      <c r="H55" s="8">
        <v>-6482</v>
      </c>
    </row>
    <row r="56" spans="1:8" x14ac:dyDescent="0.25">
      <c r="A56" s="11" t="s">
        <v>58</v>
      </c>
      <c r="B56" s="8">
        <v>381948</v>
      </c>
      <c r="C56" s="8">
        <v>214607</v>
      </c>
      <c r="D56" s="8">
        <v>539449</v>
      </c>
      <c r="E56" s="8">
        <v>324842</v>
      </c>
      <c r="F56" s="8">
        <v>164981</v>
      </c>
      <c r="G56" s="8">
        <v>182418</v>
      </c>
      <c r="H56" s="8">
        <v>-17437</v>
      </c>
    </row>
    <row r="57" spans="1:8" x14ac:dyDescent="0.25">
      <c r="A57" s="11" t="s">
        <v>59</v>
      </c>
      <c r="B57" s="8">
        <v>445808</v>
      </c>
      <c r="C57" s="8">
        <v>191006</v>
      </c>
      <c r="D57" s="8">
        <v>459178</v>
      </c>
      <c r="E57" s="8">
        <v>268172</v>
      </c>
      <c r="F57" s="8">
        <v>251442</v>
      </c>
      <c r="G57" s="8">
        <v>127116</v>
      </c>
      <c r="H57" s="8">
        <v>124326</v>
      </c>
    </row>
    <row r="58" spans="1:8" x14ac:dyDescent="0.25">
      <c r="A58" s="11" t="s">
        <v>60</v>
      </c>
      <c r="B58" s="8">
        <v>-8883</v>
      </c>
      <c r="C58" s="8">
        <v>-5558</v>
      </c>
      <c r="D58" s="8">
        <v>108647</v>
      </c>
      <c r="E58" s="8">
        <v>114205</v>
      </c>
      <c r="F58" s="8">
        <v>-1907</v>
      </c>
      <c r="G58" s="8">
        <v>6259</v>
      </c>
      <c r="H58" s="8">
        <v>-8166</v>
      </c>
    </row>
    <row r="59" spans="1:8" x14ac:dyDescent="0.25">
      <c r="A59" s="11" t="s">
        <v>61</v>
      </c>
      <c r="B59" s="8">
        <v>84048</v>
      </c>
      <c r="C59" s="8">
        <v>98689</v>
      </c>
      <c r="D59" s="8">
        <v>353372</v>
      </c>
      <c r="E59" s="8">
        <v>254683</v>
      </c>
      <c r="F59" s="8">
        <v>-14210</v>
      </c>
      <c r="G59" s="8">
        <v>38001</v>
      </c>
      <c r="H59" s="8">
        <v>-52211</v>
      </c>
    </row>
    <row r="60" spans="1:8" x14ac:dyDescent="0.25">
      <c r="A60" s="11" t="s">
        <v>62</v>
      </c>
      <c r="B60" s="8">
        <v>22340</v>
      </c>
      <c r="C60" s="8">
        <v>16110</v>
      </c>
      <c r="D60" s="8">
        <v>39862</v>
      </c>
      <c r="E60" s="8">
        <v>23752</v>
      </c>
      <c r="F60" s="8">
        <v>6061</v>
      </c>
      <c r="G60" s="8">
        <v>2932</v>
      </c>
      <c r="H60" s="8">
        <v>3129</v>
      </c>
    </row>
    <row r="61" spans="1:8" x14ac:dyDescent="0.25">
      <c r="A61" s="11"/>
      <c r="B61" s="8"/>
      <c r="C61" s="8"/>
      <c r="D61" s="8"/>
      <c r="E61" s="8"/>
      <c r="F61" s="8"/>
      <c r="G61" s="8"/>
      <c r="H61" s="8"/>
    </row>
    <row r="62" spans="1:8" x14ac:dyDescent="0.25">
      <c r="A62" s="12" t="s">
        <v>5</v>
      </c>
      <c r="B62" s="8">
        <v>-251975</v>
      </c>
      <c r="C62" s="8">
        <v>43743</v>
      </c>
      <c r="D62" s="8">
        <v>199138</v>
      </c>
      <c r="E62" s="8">
        <v>155395</v>
      </c>
      <c r="F62" s="8">
        <v>-295718</v>
      </c>
      <c r="G62" s="8">
        <v>-295718</v>
      </c>
      <c r="H62" s="8" t="s">
        <v>72</v>
      </c>
    </row>
    <row r="63" spans="1:8" ht="12.75" customHeight="1" x14ac:dyDescent="0.25">
      <c r="A63" s="59" t="s">
        <v>91</v>
      </c>
      <c r="B63" s="60"/>
      <c r="C63" s="60"/>
      <c r="D63" s="60"/>
      <c r="E63" s="60"/>
      <c r="F63" s="60"/>
      <c r="G63" s="60"/>
      <c r="H63" s="60"/>
    </row>
    <row r="64" spans="1:8" ht="24.75" customHeight="1" x14ac:dyDescent="0.25">
      <c r="A64" s="61" t="s">
        <v>90</v>
      </c>
      <c r="B64" s="60"/>
      <c r="C64" s="60"/>
      <c r="D64" s="60"/>
      <c r="E64" s="60"/>
      <c r="F64" s="60"/>
      <c r="G64" s="60"/>
      <c r="H64" s="60"/>
    </row>
    <row r="65" spans="1:12" ht="48.75" customHeight="1" x14ac:dyDescent="0.25">
      <c r="A65" s="61" t="s">
        <v>89</v>
      </c>
      <c r="B65" s="60"/>
      <c r="C65" s="60"/>
      <c r="D65" s="60"/>
      <c r="E65" s="60"/>
      <c r="F65" s="60"/>
      <c r="G65" s="60"/>
      <c r="H65" s="60"/>
    </row>
    <row r="66" spans="1:12" ht="48.75" customHeight="1" x14ac:dyDescent="0.25">
      <c r="A66" s="50" t="s">
        <v>69</v>
      </c>
      <c r="B66" s="51"/>
      <c r="C66" s="51"/>
      <c r="D66" s="51"/>
      <c r="E66" s="51"/>
      <c r="F66" s="51"/>
      <c r="G66" s="51"/>
      <c r="H66" s="52"/>
      <c r="I66" s="22"/>
      <c r="J66" s="22"/>
      <c r="K66" s="22"/>
      <c r="L66" s="21"/>
    </row>
    <row r="67" spans="1:12" x14ac:dyDescent="0.25">
      <c r="A67" s="33" t="s">
        <v>64</v>
      </c>
      <c r="B67" s="34"/>
      <c r="C67" s="34"/>
      <c r="D67" s="34"/>
      <c r="E67" s="34"/>
      <c r="F67" s="34"/>
      <c r="G67" s="34"/>
      <c r="H67" s="35"/>
      <c r="I67" s="22"/>
      <c r="J67" s="22"/>
      <c r="K67" s="22"/>
      <c r="L67" s="21"/>
    </row>
    <row r="68" spans="1:12" ht="24" customHeight="1" x14ac:dyDescent="0.25">
      <c r="A68" s="36" t="s">
        <v>88</v>
      </c>
      <c r="B68" s="37"/>
      <c r="C68" s="37"/>
      <c r="D68" s="37"/>
      <c r="E68" s="37"/>
      <c r="F68" s="37"/>
      <c r="G68" s="37"/>
      <c r="H68" s="38"/>
      <c r="I68" s="22"/>
      <c r="J68" s="22"/>
      <c r="K68" s="22"/>
      <c r="L68" s="21"/>
    </row>
    <row r="69" spans="1:12" x14ac:dyDescent="0.25">
      <c r="A69" s="36" t="s">
        <v>66</v>
      </c>
      <c r="B69" s="37"/>
      <c r="C69" s="37"/>
      <c r="D69" s="37"/>
      <c r="E69" s="37"/>
      <c r="F69" s="37"/>
      <c r="G69" s="37"/>
      <c r="H69" s="38"/>
      <c r="I69" s="22"/>
      <c r="J69" s="22"/>
      <c r="K69" s="22"/>
      <c r="L69" s="21"/>
    </row>
    <row r="70" spans="1:12" x14ac:dyDescent="0.25">
      <c r="A70" s="39" t="s">
        <v>67</v>
      </c>
      <c r="B70" s="40"/>
      <c r="C70" s="40"/>
      <c r="D70" s="40"/>
      <c r="E70" s="40"/>
      <c r="F70" s="40"/>
      <c r="G70" s="40"/>
      <c r="H70" s="41"/>
      <c r="I70" s="22"/>
      <c r="J70" s="22"/>
      <c r="K70" s="22"/>
      <c r="L70" s="21"/>
    </row>
  </sheetData>
  <mergeCells count="15">
    <mergeCell ref="A69:H69"/>
    <mergeCell ref="A70:H70"/>
    <mergeCell ref="A63:H63"/>
    <mergeCell ref="A64:H64"/>
    <mergeCell ref="A65:H65"/>
    <mergeCell ref="A66:H66"/>
    <mergeCell ref="A67:H67"/>
    <mergeCell ref="A68:H68"/>
    <mergeCell ref="A1:H1"/>
    <mergeCell ref="A2:H2"/>
    <mergeCell ref="A3:A4"/>
    <mergeCell ref="B3:B4"/>
    <mergeCell ref="D3:E3"/>
    <mergeCell ref="C3:C4"/>
    <mergeCell ref="F3:H3"/>
  </mergeCells>
  <pageMargins left="0.25" right="0.25" top="0.85" bottom="1" header="0.5" footer="0.5"/>
  <pageSetup orientation="landscape"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pane ySplit="4" topLeftCell="A17" activePane="bottomLeft" state="frozen"/>
      <selection pane="bottomLeft" activeCell="A37" sqref="A37"/>
    </sheetView>
  </sheetViews>
  <sheetFormatPr defaultRowHeight="15" x14ac:dyDescent="0.25"/>
  <cols>
    <col min="1" max="1" width="19.42578125" style="1" customWidth="1"/>
    <col min="2" max="6" width="15" style="1" customWidth="1"/>
    <col min="7" max="7" width="14.140625" style="1" customWidth="1"/>
    <col min="8" max="11" width="15" style="1" customWidth="1"/>
    <col min="12" max="16384" width="9.140625" style="1"/>
  </cols>
  <sheetData>
    <row r="1" spans="1:8" ht="2.25" customHeight="1" x14ac:dyDescent="0.25">
      <c r="A1" s="42" t="s">
        <v>6</v>
      </c>
      <c r="B1" s="42"/>
      <c r="C1" s="42"/>
      <c r="D1" s="42"/>
      <c r="E1" s="42"/>
      <c r="F1" s="42"/>
      <c r="G1" s="42"/>
      <c r="H1" s="42"/>
    </row>
    <row r="2" spans="1:8" ht="25.5" customHeight="1" x14ac:dyDescent="0.25">
      <c r="A2" s="43" t="s">
        <v>103</v>
      </c>
      <c r="B2" s="44"/>
      <c r="C2" s="44"/>
      <c r="D2" s="44"/>
      <c r="E2" s="44"/>
      <c r="F2" s="44"/>
      <c r="G2" s="44"/>
      <c r="H2" s="44"/>
    </row>
    <row r="3" spans="1:8" s="18" customFormat="1" ht="22.5" customHeight="1" x14ac:dyDescent="0.25">
      <c r="A3" s="45" t="s">
        <v>8</v>
      </c>
      <c r="B3" s="57" t="s">
        <v>100</v>
      </c>
      <c r="C3" s="57" t="s">
        <v>99</v>
      </c>
      <c r="D3" s="47" t="s">
        <v>98</v>
      </c>
      <c r="E3" s="48"/>
      <c r="F3" s="47" t="s">
        <v>97</v>
      </c>
      <c r="G3" s="48"/>
      <c r="H3" s="48"/>
    </row>
    <row r="4" spans="1:8" s="3" customFormat="1" ht="22.5" customHeight="1" x14ac:dyDescent="0.25">
      <c r="A4" s="55"/>
      <c r="B4" s="58"/>
      <c r="C4" s="58"/>
      <c r="D4" s="4" t="s">
        <v>96</v>
      </c>
      <c r="E4" s="4" t="s">
        <v>95</v>
      </c>
      <c r="F4" s="4" t="s">
        <v>94</v>
      </c>
      <c r="G4" s="4" t="s">
        <v>93</v>
      </c>
      <c r="H4" s="4" t="s">
        <v>92</v>
      </c>
    </row>
    <row r="5" spans="1:8" x14ac:dyDescent="0.25">
      <c r="A5" s="5" t="s">
        <v>0</v>
      </c>
      <c r="B5" s="6">
        <v>2511419</v>
      </c>
      <c r="C5" s="6">
        <v>1360891</v>
      </c>
      <c r="D5" s="6">
        <v>3985924</v>
      </c>
      <c r="E5" s="6">
        <v>2625033</v>
      </c>
      <c r="F5" s="6">
        <v>1150528</v>
      </c>
      <c r="G5" s="6">
        <v>1150528</v>
      </c>
      <c r="H5" s="6" t="s">
        <v>72</v>
      </c>
    </row>
    <row r="6" spans="1:8" x14ac:dyDescent="0.25">
      <c r="A6" s="7" t="s">
        <v>1</v>
      </c>
      <c r="B6" s="8">
        <v>112610</v>
      </c>
      <c r="C6" s="8">
        <v>155837</v>
      </c>
      <c r="D6" s="8">
        <v>635486</v>
      </c>
      <c r="E6" s="8">
        <v>479649</v>
      </c>
      <c r="F6" s="8">
        <v>-25203</v>
      </c>
      <c r="G6" s="8">
        <v>298875</v>
      </c>
      <c r="H6" s="8">
        <v>-324078</v>
      </c>
    </row>
    <row r="7" spans="1:8" x14ac:dyDescent="0.25">
      <c r="A7" s="7" t="s">
        <v>2</v>
      </c>
      <c r="B7" s="8">
        <v>145334</v>
      </c>
      <c r="C7" s="8">
        <v>245758</v>
      </c>
      <c r="D7" s="8">
        <v>835105</v>
      </c>
      <c r="E7" s="8">
        <v>589347</v>
      </c>
      <c r="F7" s="8">
        <v>-87011</v>
      </c>
      <c r="G7" s="8">
        <v>151417</v>
      </c>
      <c r="H7" s="8">
        <v>-238428</v>
      </c>
    </row>
    <row r="8" spans="1:8" x14ac:dyDescent="0.25">
      <c r="A8" s="7" t="s">
        <v>3</v>
      </c>
      <c r="B8" s="8">
        <v>1387837</v>
      </c>
      <c r="C8" s="8">
        <v>510895</v>
      </c>
      <c r="D8" s="8">
        <v>1534496</v>
      </c>
      <c r="E8" s="8">
        <v>1023601</v>
      </c>
      <c r="F8" s="8">
        <v>861485</v>
      </c>
      <c r="G8" s="8">
        <v>417245</v>
      </c>
      <c r="H8" s="8">
        <v>444240</v>
      </c>
    </row>
    <row r="9" spans="1:8" x14ac:dyDescent="0.25">
      <c r="A9" s="9" t="s">
        <v>4</v>
      </c>
      <c r="B9" s="10">
        <v>865638</v>
      </c>
      <c r="C9" s="10">
        <v>448401</v>
      </c>
      <c r="D9" s="10">
        <v>980837</v>
      </c>
      <c r="E9" s="10">
        <v>532436</v>
      </c>
      <c r="F9" s="10">
        <v>401257</v>
      </c>
      <c r="G9" s="10">
        <v>282991</v>
      </c>
      <c r="H9" s="10">
        <v>118266</v>
      </c>
    </row>
    <row r="10" spans="1:8" x14ac:dyDescent="0.25">
      <c r="A10" s="11" t="s">
        <v>12</v>
      </c>
      <c r="B10" s="8">
        <v>12568</v>
      </c>
      <c r="C10" s="8">
        <v>7975</v>
      </c>
      <c r="D10" s="8">
        <v>58305</v>
      </c>
      <c r="E10" s="8">
        <v>50330</v>
      </c>
      <c r="F10" s="8">
        <v>3458</v>
      </c>
      <c r="G10" s="8">
        <v>5726</v>
      </c>
      <c r="H10" s="8">
        <v>-2268</v>
      </c>
    </row>
    <row r="11" spans="1:8" x14ac:dyDescent="0.25">
      <c r="A11" s="11" t="s">
        <v>13</v>
      </c>
      <c r="B11" s="8">
        <v>1386</v>
      </c>
      <c r="C11" s="8">
        <v>7216</v>
      </c>
      <c r="D11" s="8">
        <v>11498</v>
      </c>
      <c r="E11" s="8">
        <v>4282</v>
      </c>
      <c r="F11" s="8">
        <v>-5077</v>
      </c>
      <c r="G11" s="8">
        <v>2601</v>
      </c>
      <c r="H11" s="8">
        <v>-7678</v>
      </c>
    </row>
    <row r="12" spans="1:8" x14ac:dyDescent="0.25">
      <c r="A12" s="11" t="s">
        <v>14</v>
      </c>
      <c r="B12" s="8">
        <v>99282</v>
      </c>
      <c r="C12" s="8">
        <v>34152</v>
      </c>
      <c r="D12" s="8">
        <v>87385</v>
      </c>
      <c r="E12" s="8">
        <v>53233</v>
      </c>
      <c r="F12" s="8">
        <v>63278</v>
      </c>
      <c r="G12" s="8">
        <v>17344</v>
      </c>
      <c r="H12" s="8">
        <v>45934</v>
      </c>
    </row>
    <row r="13" spans="1:8" x14ac:dyDescent="0.25">
      <c r="A13" s="11" t="s">
        <v>15</v>
      </c>
      <c r="B13" s="8">
        <v>11369</v>
      </c>
      <c r="C13" s="8">
        <v>8419</v>
      </c>
      <c r="D13" s="8">
        <v>37820</v>
      </c>
      <c r="E13" s="8">
        <v>29401</v>
      </c>
      <c r="F13" s="8">
        <v>2681</v>
      </c>
      <c r="G13" s="8">
        <v>3893</v>
      </c>
      <c r="H13" s="8">
        <v>-1212</v>
      </c>
    </row>
    <row r="14" spans="1:8" x14ac:dyDescent="0.25">
      <c r="A14" s="11" t="s">
        <v>16</v>
      </c>
      <c r="B14" s="8">
        <v>352527</v>
      </c>
      <c r="C14" s="8">
        <v>243225</v>
      </c>
      <c r="D14" s="8">
        <v>503849</v>
      </c>
      <c r="E14" s="8">
        <v>260624</v>
      </c>
      <c r="F14" s="8">
        <v>103503</v>
      </c>
      <c r="G14" s="8">
        <v>180722</v>
      </c>
      <c r="H14" s="8">
        <v>-77219</v>
      </c>
    </row>
    <row r="15" spans="1:8" x14ac:dyDescent="0.25">
      <c r="A15" s="11" t="s">
        <v>17</v>
      </c>
      <c r="B15" s="8">
        <v>100986</v>
      </c>
      <c r="C15" s="8">
        <v>31931</v>
      </c>
      <c r="D15" s="8">
        <v>67057</v>
      </c>
      <c r="E15" s="8">
        <v>35126</v>
      </c>
      <c r="F15" s="8">
        <v>67781</v>
      </c>
      <c r="G15" s="8">
        <v>13322</v>
      </c>
      <c r="H15" s="8">
        <v>54459</v>
      </c>
    </row>
    <row r="16" spans="1:8" x14ac:dyDescent="0.25">
      <c r="A16" s="11" t="s">
        <v>18</v>
      </c>
      <c r="B16" s="8">
        <v>-3876</v>
      </c>
      <c r="C16" s="8">
        <v>6631</v>
      </c>
      <c r="D16" s="8">
        <v>36225</v>
      </c>
      <c r="E16" s="8">
        <v>29594</v>
      </c>
      <c r="F16" s="8">
        <v>-8850</v>
      </c>
      <c r="G16" s="8">
        <v>18769</v>
      </c>
      <c r="H16" s="8">
        <v>-27619</v>
      </c>
    </row>
    <row r="17" spans="1:8" x14ac:dyDescent="0.25">
      <c r="A17" s="11" t="s">
        <v>19</v>
      </c>
      <c r="B17" s="8">
        <v>9966</v>
      </c>
      <c r="C17" s="8">
        <v>2588</v>
      </c>
      <c r="D17" s="8">
        <v>11033</v>
      </c>
      <c r="E17" s="8">
        <v>8445</v>
      </c>
      <c r="F17" s="8">
        <v>7178</v>
      </c>
      <c r="G17" s="8">
        <v>2953</v>
      </c>
      <c r="H17" s="8">
        <v>4225</v>
      </c>
    </row>
    <row r="18" spans="1:8" x14ac:dyDescent="0.25">
      <c r="A18" s="11" t="s">
        <v>20</v>
      </c>
      <c r="B18" s="8">
        <v>12392</v>
      </c>
      <c r="C18" s="8">
        <v>4375</v>
      </c>
      <c r="D18" s="8">
        <v>9593</v>
      </c>
      <c r="E18" s="8">
        <v>5218</v>
      </c>
      <c r="F18" s="8">
        <v>8282</v>
      </c>
      <c r="G18" s="8">
        <v>4551</v>
      </c>
      <c r="H18" s="8">
        <v>3731</v>
      </c>
    </row>
    <row r="19" spans="1:8" x14ac:dyDescent="0.25">
      <c r="A19" s="11" t="s">
        <v>21</v>
      </c>
      <c r="B19" s="8">
        <v>365703</v>
      </c>
      <c r="C19" s="8">
        <v>29893</v>
      </c>
      <c r="D19" s="8">
        <v>220628</v>
      </c>
      <c r="E19" s="8">
        <v>190735</v>
      </c>
      <c r="F19" s="8">
        <v>332035</v>
      </c>
      <c r="G19" s="8">
        <v>129525</v>
      </c>
      <c r="H19" s="8">
        <v>202510</v>
      </c>
    </row>
    <row r="20" spans="1:8" x14ac:dyDescent="0.25">
      <c r="A20" s="11" t="s">
        <v>22</v>
      </c>
      <c r="B20" s="8">
        <v>117728</v>
      </c>
      <c r="C20" s="8">
        <v>53540</v>
      </c>
      <c r="D20" s="8">
        <v>130592</v>
      </c>
      <c r="E20" s="8">
        <v>77052</v>
      </c>
      <c r="F20" s="8">
        <v>63154</v>
      </c>
      <c r="G20" s="8">
        <v>29141</v>
      </c>
      <c r="H20" s="8">
        <v>34013</v>
      </c>
    </row>
    <row r="21" spans="1:8" x14ac:dyDescent="0.25">
      <c r="A21" s="11" t="s">
        <v>23</v>
      </c>
      <c r="B21" s="8">
        <v>11346</v>
      </c>
      <c r="C21" s="8">
        <v>7614</v>
      </c>
      <c r="D21" s="8">
        <v>19298</v>
      </c>
      <c r="E21" s="8">
        <v>11684</v>
      </c>
      <c r="F21" s="8">
        <v>3102</v>
      </c>
      <c r="G21" s="8">
        <v>10128</v>
      </c>
      <c r="H21" s="8">
        <v>-7026</v>
      </c>
    </row>
    <row r="22" spans="1:8" x14ac:dyDescent="0.25">
      <c r="A22" s="11" t="s">
        <v>24</v>
      </c>
      <c r="B22" s="8">
        <v>20124</v>
      </c>
      <c r="C22" s="8">
        <v>10925</v>
      </c>
      <c r="D22" s="8">
        <v>22751</v>
      </c>
      <c r="E22" s="8">
        <v>11826</v>
      </c>
      <c r="F22" s="8">
        <v>9097</v>
      </c>
      <c r="G22" s="8">
        <v>2217</v>
      </c>
      <c r="H22" s="8">
        <v>6880</v>
      </c>
    </row>
    <row r="23" spans="1:8" x14ac:dyDescent="0.25">
      <c r="A23" s="11" t="s">
        <v>25</v>
      </c>
      <c r="B23" s="8">
        <v>-22194</v>
      </c>
      <c r="C23" s="8">
        <v>52207</v>
      </c>
      <c r="D23" s="8">
        <v>156440</v>
      </c>
      <c r="E23" s="8">
        <v>104233</v>
      </c>
      <c r="F23" s="8">
        <v>-67535</v>
      </c>
      <c r="G23" s="8">
        <v>37682</v>
      </c>
      <c r="H23" s="8">
        <v>-105217</v>
      </c>
    </row>
    <row r="24" spans="1:8" x14ac:dyDescent="0.25">
      <c r="A24" s="11" t="s">
        <v>26</v>
      </c>
      <c r="B24" s="8">
        <v>21800</v>
      </c>
      <c r="C24" s="8">
        <v>25260</v>
      </c>
      <c r="D24" s="8">
        <v>83796</v>
      </c>
      <c r="E24" s="8">
        <v>58536</v>
      </c>
      <c r="F24" s="8">
        <v>-2307</v>
      </c>
      <c r="G24" s="8">
        <v>12574</v>
      </c>
      <c r="H24" s="8">
        <v>-14881</v>
      </c>
    </row>
    <row r="25" spans="1:8" x14ac:dyDescent="0.25">
      <c r="A25" s="11" t="s">
        <v>27</v>
      </c>
      <c r="B25" s="8">
        <v>14418</v>
      </c>
      <c r="C25" s="8">
        <v>11742</v>
      </c>
      <c r="D25" s="8">
        <v>39470</v>
      </c>
      <c r="E25" s="8">
        <v>27728</v>
      </c>
      <c r="F25" s="8">
        <v>2460</v>
      </c>
      <c r="G25" s="8">
        <v>6409</v>
      </c>
      <c r="H25" s="8">
        <v>-3949</v>
      </c>
    </row>
    <row r="26" spans="1:8" x14ac:dyDescent="0.25">
      <c r="A26" s="11" t="s">
        <v>28</v>
      </c>
      <c r="B26" s="8">
        <v>9134</v>
      </c>
      <c r="C26" s="8">
        <v>14813</v>
      </c>
      <c r="D26" s="8">
        <v>38954</v>
      </c>
      <c r="E26" s="8">
        <v>24141</v>
      </c>
      <c r="F26" s="8">
        <v>-5713</v>
      </c>
      <c r="G26" s="8">
        <v>7317</v>
      </c>
      <c r="H26" s="8">
        <v>-13030</v>
      </c>
    </row>
    <row r="27" spans="1:8" x14ac:dyDescent="0.25">
      <c r="A27" s="11" t="s">
        <v>29</v>
      </c>
      <c r="B27" s="8">
        <v>12475</v>
      </c>
      <c r="C27" s="8">
        <v>12605</v>
      </c>
      <c r="D27" s="8">
        <v>55691</v>
      </c>
      <c r="E27" s="8">
        <v>43086</v>
      </c>
      <c r="F27" s="8">
        <v>-41</v>
      </c>
      <c r="G27" s="8">
        <v>7400</v>
      </c>
      <c r="H27" s="8">
        <v>-7441</v>
      </c>
    </row>
    <row r="28" spans="1:8" x14ac:dyDescent="0.25">
      <c r="A28" s="11" t="s">
        <v>30</v>
      </c>
      <c r="B28" s="8">
        <v>21734</v>
      </c>
      <c r="C28" s="8">
        <v>20391</v>
      </c>
      <c r="D28" s="8">
        <v>63515</v>
      </c>
      <c r="E28" s="8">
        <v>43124</v>
      </c>
      <c r="F28" s="8">
        <v>915</v>
      </c>
      <c r="G28" s="8">
        <v>8273</v>
      </c>
      <c r="H28" s="8">
        <v>-7358</v>
      </c>
    </row>
    <row r="29" spans="1:8" x14ac:dyDescent="0.25">
      <c r="A29" s="11" t="s">
        <v>31</v>
      </c>
      <c r="B29" s="8">
        <v>-928</v>
      </c>
      <c r="C29" s="8">
        <v>-450</v>
      </c>
      <c r="D29" s="8">
        <v>12837</v>
      </c>
      <c r="E29" s="8">
        <v>13287</v>
      </c>
      <c r="F29" s="8">
        <v>-190</v>
      </c>
      <c r="G29" s="8">
        <v>1528</v>
      </c>
      <c r="H29" s="8">
        <v>-1718</v>
      </c>
    </row>
    <row r="30" spans="1:8" x14ac:dyDescent="0.25">
      <c r="A30" s="11" t="s">
        <v>32</v>
      </c>
      <c r="B30" s="8">
        <v>31055</v>
      </c>
      <c r="C30" s="8">
        <v>24856</v>
      </c>
      <c r="D30" s="8">
        <v>72754</v>
      </c>
      <c r="E30" s="8">
        <v>47898</v>
      </c>
      <c r="F30" s="8">
        <v>6592</v>
      </c>
      <c r="G30" s="8">
        <v>31330</v>
      </c>
      <c r="H30" s="8">
        <v>-24738</v>
      </c>
    </row>
    <row r="31" spans="1:8" x14ac:dyDescent="0.25">
      <c r="A31" s="11" t="s">
        <v>33</v>
      </c>
      <c r="B31" s="8">
        <v>39298</v>
      </c>
      <c r="C31" s="8">
        <v>17813</v>
      </c>
      <c r="D31" s="8">
        <v>73104</v>
      </c>
      <c r="E31" s="8">
        <v>55291</v>
      </c>
      <c r="F31" s="8">
        <v>21703</v>
      </c>
      <c r="G31" s="8">
        <v>43508</v>
      </c>
      <c r="H31" s="8">
        <v>-21805</v>
      </c>
    </row>
    <row r="32" spans="1:8" x14ac:dyDescent="0.25">
      <c r="A32" s="11" t="s">
        <v>34</v>
      </c>
      <c r="B32" s="8">
        <v>6270</v>
      </c>
      <c r="C32" s="8">
        <v>23699</v>
      </c>
      <c r="D32" s="8">
        <v>114521</v>
      </c>
      <c r="E32" s="8">
        <v>90822</v>
      </c>
      <c r="F32" s="8">
        <v>-14709</v>
      </c>
      <c r="G32" s="8">
        <v>24202</v>
      </c>
      <c r="H32" s="8">
        <v>-38911</v>
      </c>
    </row>
    <row r="33" spans="1:8" x14ac:dyDescent="0.25">
      <c r="A33" s="11" t="s">
        <v>35</v>
      </c>
      <c r="B33" s="8">
        <v>32469</v>
      </c>
      <c r="C33" s="8">
        <v>29710</v>
      </c>
      <c r="D33" s="8">
        <v>69852</v>
      </c>
      <c r="E33" s="8">
        <v>40142</v>
      </c>
      <c r="F33" s="8">
        <v>3231</v>
      </c>
      <c r="G33" s="8">
        <v>15473</v>
      </c>
      <c r="H33" s="8">
        <v>-12242</v>
      </c>
    </row>
    <row r="34" spans="1:8" x14ac:dyDescent="0.25">
      <c r="A34" s="11" t="s">
        <v>36</v>
      </c>
      <c r="B34" s="8">
        <v>-1110</v>
      </c>
      <c r="C34" s="8">
        <v>8746</v>
      </c>
      <c r="D34" s="8">
        <v>38548</v>
      </c>
      <c r="E34" s="8">
        <v>29802</v>
      </c>
      <c r="F34" s="8">
        <v>-9460</v>
      </c>
      <c r="G34" s="8">
        <v>2770</v>
      </c>
      <c r="H34" s="8">
        <v>-12230</v>
      </c>
    </row>
    <row r="35" spans="1:8" x14ac:dyDescent="0.25">
      <c r="A35" s="11" t="s">
        <v>37</v>
      </c>
      <c r="B35" s="8">
        <v>19845</v>
      </c>
      <c r="C35" s="8">
        <v>19068</v>
      </c>
      <c r="D35" s="8">
        <v>75559</v>
      </c>
      <c r="E35" s="8">
        <v>56491</v>
      </c>
      <c r="F35" s="8">
        <v>1466</v>
      </c>
      <c r="G35" s="8">
        <v>10210</v>
      </c>
      <c r="H35" s="8">
        <v>-8744</v>
      </c>
    </row>
    <row r="36" spans="1:8" x14ac:dyDescent="0.25">
      <c r="A36" s="11" t="s">
        <v>38</v>
      </c>
      <c r="B36" s="8">
        <v>9697</v>
      </c>
      <c r="C36" s="8">
        <v>3389</v>
      </c>
      <c r="D36" s="8">
        <v>12593</v>
      </c>
      <c r="E36" s="8">
        <v>9204</v>
      </c>
      <c r="F36" s="8">
        <v>6019</v>
      </c>
      <c r="G36" s="8">
        <v>751</v>
      </c>
      <c r="H36" s="8">
        <v>5268</v>
      </c>
    </row>
    <row r="37" spans="1:8" x14ac:dyDescent="0.25">
      <c r="A37" s="31" t="s">
        <v>39</v>
      </c>
      <c r="B37" s="8">
        <v>13210</v>
      </c>
      <c r="C37" s="8">
        <v>11559</v>
      </c>
      <c r="D37" s="8">
        <v>26256</v>
      </c>
      <c r="E37" s="8">
        <v>14697</v>
      </c>
      <c r="F37" s="8">
        <v>2050</v>
      </c>
      <c r="G37" s="8">
        <v>4825</v>
      </c>
      <c r="H37" s="8">
        <v>-2775</v>
      </c>
    </row>
    <row r="38" spans="1:8" x14ac:dyDescent="0.25">
      <c r="A38" s="11" t="s">
        <v>40</v>
      </c>
      <c r="B38" s="8">
        <v>52564</v>
      </c>
      <c r="C38" s="8">
        <v>13691</v>
      </c>
      <c r="D38" s="8">
        <v>36036</v>
      </c>
      <c r="E38" s="8">
        <v>22345</v>
      </c>
      <c r="F38" s="8">
        <v>37115</v>
      </c>
      <c r="G38" s="8">
        <v>9156</v>
      </c>
      <c r="H38" s="8">
        <v>27959</v>
      </c>
    </row>
    <row r="39" spans="1:8" x14ac:dyDescent="0.25">
      <c r="A39" s="11" t="s">
        <v>41</v>
      </c>
      <c r="B39" s="8">
        <v>2612</v>
      </c>
      <c r="C39" s="8">
        <v>1582</v>
      </c>
      <c r="D39" s="8">
        <v>12562</v>
      </c>
      <c r="E39" s="8">
        <v>10980</v>
      </c>
      <c r="F39" s="8">
        <v>1077</v>
      </c>
      <c r="G39" s="8">
        <v>2244</v>
      </c>
      <c r="H39" s="8">
        <v>-1167</v>
      </c>
    </row>
    <row r="40" spans="1:8" x14ac:dyDescent="0.25">
      <c r="A40" s="11" t="s">
        <v>42</v>
      </c>
      <c r="B40" s="8">
        <v>19169</v>
      </c>
      <c r="C40" s="8">
        <v>30941</v>
      </c>
      <c r="D40" s="8">
        <v>103006</v>
      </c>
      <c r="E40" s="8">
        <v>72065</v>
      </c>
      <c r="F40" s="8">
        <v>-8171</v>
      </c>
      <c r="G40" s="8">
        <v>57083</v>
      </c>
      <c r="H40" s="8">
        <v>-65254</v>
      </c>
    </row>
    <row r="41" spans="1:8" x14ac:dyDescent="0.25">
      <c r="A41" s="11" t="s">
        <v>43</v>
      </c>
      <c r="B41" s="8">
        <v>-458</v>
      </c>
      <c r="C41" s="8">
        <v>9236</v>
      </c>
      <c r="D41" s="8">
        <v>26286</v>
      </c>
      <c r="E41" s="8">
        <v>17050</v>
      </c>
      <c r="F41" s="8">
        <v>-9721</v>
      </c>
      <c r="G41" s="8">
        <v>3631</v>
      </c>
      <c r="H41" s="8">
        <v>-13352</v>
      </c>
    </row>
    <row r="42" spans="1:8" x14ac:dyDescent="0.25">
      <c r="A42" s="11" t="s">
        <v>44</v>
      </c>
      <c r="B42" s="8">
        <v>46933</v>
      </c>
      <c r="C42" s="8">
        <v>83857</v>
      </c>
      <c r="D42" s="8">
        <v>238831</v>
      </c>
      <c r="E42" s="8">
        <v>154974</v>
      </c>
      <c r="F42" s="8">
        <v>-23832</v>
      </c>
      <c r="G42" s="8">
        <v>134160</v>
      </c>
      <c r="H42" s="8">
        <v>-157992</v>
      </c>
    </row>
    <row r="43" spans="1:8" x14ac:dyDescent="0.25">
      <c r="A43" s="11" t="s">
        <v>45</v>
      </c>
      <c r="B43" s="8">
        <v>102415</v>
      </c>
      <c r="C43" s="8">
        <v>35319</v>
      </c>
      <c r="D43" s="8">
        <v>120676</v>
      </c>
      <c r="E43" s="8">
        <v>85357</v>
      </c>
      <c r="F43" s="8">
        <v>63263</v>
      </c>
      <c r="G43" s="8">
        <v>25066</v>
      </c>
      <c r="H43" s="8">
        <v>38197</v>
      </c>
    </row>
    <row r="44" spans="1:8" x14ac:dyDescent="0.25">
      <c r="A44" s="11" t="s">
        <v>46</v>
      </c>
      <c r="B44" s="8">
        <v>16887</v>
      </c>
      <c r="C44" s="8">
        <v>5291</v>
      </c>
      <c r="D44" s="8">
        <v>11170</v>
      </c>
      <c r="E44" s="8">
        <v>5879</v>
      </c>
      <c r="F44" s="8">
        <v>11733</v>
      </c>
      <c r="G44" s="8">
        <v>1767</v>
      </c>
      <c r="H44" s="8">
        <v>9966</v>
      </c>
    </row>
    <row r="45" spans="1:8" x14ac:dyDescent="0.25">
      <c r="A45" s="11" t="s">
        <v>47</v>
      </c>
      <c r="B45" s="8">
        <v>16425</v>
      </c>
      <c r="C45" s="8">
        <v>28162</v>
      </c>
      <c r="D45" s="8">
        <v>139884</v>
      </c>
      <c r="E45" s="8">
        <v>111722</v>
      </c>
      <c r="F45" s="8">
        <v>-10604</v>
      </c>
      <c r="G45" s="8">
        <v>20693</v>
      </c>
      <c r="H45" s="8">
        <v>-31297</v>
      </c>
    </row>
    <row r="46" spans="1:8" x14ac:dyDescent="0.25">
      <c r="A46" s="11" t="s">
        <v>48</v>
      </c>
      <c r="B46" s="8">
        <v>31728</v>
      </c>
      <c r="C46" s="8">
        <v>15914</v>
      </c>
      <c r="D46" s="8">
        <v>53966</v>
      </c>
      <c r="E46" s="8">
        <v>38052</v>
      </c>
      <c r="F46" s="8">
        <v>15466</v>
      </c>
      <c r="G46" s="8">
        <v>7267</v>
      </c>
      <c r="H46" s="8">
        <v>8199</v>
      </c>
    </row>
    <row r="47" spans="1:8" x14ac:dyDescent="0.25">
      <c r="A47" s="11" t="s">
        <v>49</v>
      </c>
      <c r="B47" s="8">
        <v>57775</v>
      </c>
      <c r="C47" s="8">
        <v>12391</v>
      </c>
      <c r="D47" s="8">
        <v>46091</v>
      </c>
      <c r="E47" s="8">
        <v>33700</v>
      </c>
      <c r="F47" s="8">
        <v>42935</v>
      </c>
      <c r="G47" s="8">
        <v>8111</v>
      </c>
      <c r="H47" s="8">
        <v>34824</v>
      </c>
    </row>
    <row r="48" spans="1:8" x14ac:dyDescent="0.25">
      <c r="A48" s="11" t="s">
        <v>50</v>
      </c>
      <c r="B48" s="8">
        <v>8736</v>
      </c>
      <c r="C48" s="8">
        <v>13326</v>
      </c>
      <c r="D48" s="8">
        <v>141956</v>
      </c>
      <c r="E48" s="8">
        <v>128630</v>
      </c>
      <c r="F48" s="8">
        <v>-5665</v>
      </c>
      <c r="G48" s="8">
        <v>35942</v>
      </c>
      <c r="H48" s="8">
        <v>-41607</v>
      </c>
    </row>
    <row r="49" spans="1:8" x14ac:dyDescent="0.25">
      <c r="A49" s="11" t="s">
        <v>51</v>
      </c>
      <c r="B49" s="8">
        <v>1391</v>
      </c>
      <c r="C49" s="8">
        <v>1451</v>
      </c>
      <c r="D49" s="8">
        <v>10984</v>
      </c>
      <c r="E49" s="8">
        <v>9533</v>
      </c>
      <c r="F49" s="8">
        <v>34</v>
      </c>
      <c r="G49" s="8">
        <v>4727</v>
      </c>
      <c r="H49" s="8">
        <v>-4693</v>
      </c>
    </row>
    <row r="50" spans="1:8" x14ac:dyDescent="0.25">
      <c r="A50" s="11" t="s">
        <v>52</v>
      </c>
      <c r="B50" s="8">
        <v>66986</v>
      </c>
      <c r="C50" s="8">
        <v>12808</v>
      </c>
      <c r="D50" s="8">
        <v>57905</v>
      </c>
      <c r="E50" s="8">
        <v>45097</v>
      </c>
      <c r="F50" s="8">
        <v>52385</v>
      </c>
      <c r="G50" s="8">
        <v>6803</v>
      </c>
      <c r="H50" s="8">
        <v>45582</v>
      </c>
    </row>
    <row r="51" spans="1:8" x14ac:dyDescent="0.25">
      <c r="A51" s="11" t="s">
        <v>53</v>
      </c>
      <c r="B51" s="8">
        <v>5165</v>
      </c>
      <c r="C51" s="8">
        <v>5372</v>
      </c>
      <c r="D51" s="8">
        <v>12344</v>
      </c>
      <c r="E51" s="8">
        <v>6972</v>
      </c>
      <c r="F51" s="8">
        <v>-84</v>
      </c>
      <c r="G51" s="8">
        <v>1696</v>
      </c>
      <c r="H51" s="8">
        <v>-1780</v>
      </c>
    </row>
    <row r="52" spans="1:8" x14ac:dyDescent="0.25">
      <c r="A52" s="11" t="s">
        <v>54</v>
      </c>
      <c r="B52" s="8">
        <v>52520</v>
      </c>
      <c r="C52" s="8">
        <v>18787</v>
      </c>
      <c r="D52" s="8">
        <v>81261</v>
      </c>
      <c r="E52" s="8">
        <v>62474</v>
      </c>
      <c r="F52" s="8">
        <v>32268</v>
      </c>
      <c r="G52" s="8">
        <v>10843</v>
      </c>
      <c r="H52" s="8">
        <v>21425</v>
      </c>
    </row>
    <row r="53" spans="1:8" x14ac:dyDescent="0.25">
      <c r="A53" s="11" t="s">
        <v>55</v>
      </c>
      <c r="B53" s="8">
        <v>490036</v>
      </c>
      <c r="C53" s="8">
        <v>215609</v>
      </c>
      <c r="D53" s="8">
        <v>398088</v>
      </c>
      <c r="E53" s="8">
        <v>182479</v>
      </c>
      <c r="F53" s="8">
        <v>271661</v>
      </c>
      <c r="G53" s="8">
        <v>101558</v>
      </c>
      <c r="H53" s="8">
        <v>170103</v>
      </c>
    </row>
    <row r="54" spans="1:8" x14ac:dyDescent="0.25">
      <c r="A54" s="11" t="s">
        <v>56</v>
      </c>
      <c r="B54" s="8">
        <v>51421</v>
      </c>
      <c r="C54" s="8">
        <v>35934</v>
      </c>
      <c r="D54" s="8">
        <v>51516</v>
      </c>
      <c r="E54" s="8">
        <v>15582</v>
      </c>
      <c r="F54" s="8">
        <v>15744</v>
      </c>
      <c r="G54" s="8">
        <v>6441</v>
      </c>
      <c r="H54" s="8">
        <v>9303</v>
      </c>
    </row>
    <row r="55" spans="1:8" x14ac:dyDescent="0.25">
      <c r="A55" s="11" t="s">
        <v>57</v>
      </c>
      <c r="B55" s="8">
        <v>-725</v>
      </c>
      <c r="C55" s="8">
        <v>686</v>
      </c>
      <c r="D55" s="8">
        <v>5981</v>
      </c>
      <c r="E55" s="8">
        <v>5295</v>
      </c>
      <c r="F55" s="8">
        <v>-1309</v>
      </c>
      <c r="G55" s="8">
        <v>914</v>
      </c>
      <c r="H55" s="8">
        <v>-2223</v>
      </c>
    </row>
    <row r="56" spans="1:8" x14ac:dyDescent="0.25">
      <c r="A56" s="11" t="s">
        <v>58</v>
      </c>
      <c r="B56" s="8">
        <v>54895</v>
      </c>
      <c r="C56" s="8">
        <v>40010</v>
      </c>
      <c r="D56" s="8">
        <v>103357</v>
      </c>
      <c r="E56" s="8">
        <v>63347</v>
      </c>
      <c r="F56" s="8">
        <v>14988</v>
      </c>
      <c r="G56" s="8">
        <v>38801</v>
      </c>
      <c r="H56" s="8">
        <v>-23813</v>
      </c>
    </row>
    <row r="57" spans="1:8" x14ac:dyDescent="0.25">
      <c r="A57" s="11" t="s">
        <v>59</v>
      </c>
      <c r="B57" s="8">
        <v>107185</v>
      </c>
      <c r="C57" s="8">
        <v>35608</v>
      </c>
      <c r="D57" s="8">
        <v>88782</v>
      </c>
      <c r="E57" s="8">
        <v>53174</v>
      </c>
      <c r="F57" s="8">
        <v>68705</v>
      </c>
      <c r="G57" s="8">
        <v>27906</v>
      </c>
      <c r="H57" s="8">
        <v>40799</v>
      </c>
    </row>
    <row r="58" spans="1:8" x14ac:dyDescent="0.25">
      <c r="A58" s="11" t="s">
        <v>60</v>
      </c>
      <c r="B58" s="8">
        <v>-4623</v>
      </c>
      <c r="C58" s="8">
        <v>-940</v>
      </c>
      <c r="D58" s="8">
        <v>20764</v>
      </c>
      <c r="E58" s="8">
        <v>21704</v>
      </c>
      <c r="F58" s="8">
        <v>-3340</v>
      </c>
      <c r="G58" s="8">
        <v>1345</v>
      </c>
      <c r="H58" s="8">
        <v>-4685</v>
      </c>
    </row>
    <row r="59" spans="1:8" x14ac:dyDescent="0.25">
      <c r="A59" s="11" t="s">
        <v>61</v>
      </c>
      <c r="B59" s="8">
        <v>11905</v>
      </c>
      <c r="C59" s="8">
        <v>18875</v>
      </c>
      <c r="D59" s="8">
        <v>66859</v>
      </c>
      <c r="E59" s="8">
        <v>47984</v>
      </c>
      <c r="F59" s="8">
        <v>-6999</v>
      </c>
      <c r="G59" s="8">
        <v>8569</v>
      </c>
      <c r="H59" s="8">
        <v>-15568</v>
      </c>
    </row>
    <row r="60" spans="1:8" x14ac:dyDescent="0.25">
      <c r="A60" s="11" t="s">
        <v>62</v>
      </c>
      <c r="B60" s="8">
        <v>1803</v>
      </c>
      <c r="C60" s="8">
        <v>3089</v>
      </c>
      <c r="D60" s="8">
        <v>7695</v>
      </c>
      <c r="E60" s="8">
        <v>4606</v>
      </c>
      <c r="F60" s="8">
        <v>-1224</v>
      </c>
      <c r="G60" s="8">
        <v>661</v>
      </c>
      <c r="H60" s="8">
        <v>-1885</v>
      </c>
    </row>
    <row r="61" spans="1:8" x14ac:dyDescent="0.25">
      <c r="A61" s="11"/>
      <c r="B61" s="8"/>
      <c r="C61" s="8"/>
      <c r="D61" s="8"/>
      <c r="E61" s="8"/>
      <c r="F61" s="8"/>
      <c r="G61" s="8"/>
      <c r="H61" s="8"/>
    </row>
    <row r="62" spans="1:8" x14ac:dyDescent="0.25">
      <c r="A62" s="12" t="s">
        <v>5</v>
      </c>
      <c r="B62" s="8">
        <v>-60706</v>
      </c>
      <c r="C62" s="8">
        <v>4383</v>
      </c>
      <c r="D62" s="8">
        <v>34422</v>
      </c>
      <c r="E62" s="8">
        <v>30039</v>
      </c>
      <c r="F62" s="8">
        <v>-65089</v>
      </c>
      <c r="G62" s="8">
        <v>-65089</v>
      </c>
      <c r="H62" s="8" t="s">
        <v>72</v>
      </c>
    </row>
    <row r="63" spans="1:8" ht="12.75" customHeight="1" x14ac:dyDescent="0.25">
      <c r="A63" s="59" t="s">
        <v>84</v>
      </c>
      <c r="B63" s="60"/>
      <c r="C63" s="60"/>
      <c r="D63" s="60"/>
      <c r="E63" s="60"/>
      <c r="F63" s="60"/>
      <c r="G63" s="60"/>
      <c r="H63" s="60"/>
    </row>
    <row r="64" spans="1:8" ht="24.75" customHeight="1" x14ac:dyDescent="0.25">
      <c r="A64" s="61" t="s">
        <v>90</v>
      </c>
      <c r="B64" s="60"/>
      <c r="C64" s="60"/>
      <c r="D64" s="60"/>
      <c r="E64" s="60"/>
      <c r="F64" s="60"/>
      <c r="G64" s="60"/>
      <c r="H64" s="60"/>
    </row>
    <row r="65" spans="1:12" ht="48.75" customHeight="1" x14ac:dyDescent="0.25">
      <c r="A65" s="61" t="s">
        <v>89</v>
      </c>
      <c r="B65" s="60"/>
      <c r="C65" s="60"/>
      <c r="D65" s="60"/>
      <c r="E65" s="60"/>
      <c r="F65" s="60"/>
      <c r="G65" s="60"/>
      <c r="H65" s="60"/>
    </row>
    <row r="66" spans="1:12" ht="48.75" customHeight="1" x14ac:dyDescent="0.25">
      <c r="A66" s="50" t="s">
        <v>69</v>
      </c>
      <c r="B66" s="51"/>
      <c r="C66" s="51"/>
      <c r="D66" s="51"/>
      <c r="E66" s="51"/>
      <c r="F66" s="51"/>
      <c r="G66" s="51"/>
      <c r="H66" s="52"/>
      <c r="I66" s="22"/>
      <c r="J66" s="22"/>
      <c r="K66" s="22"/>
      <c r="L66" s="21"/>
    </row>
    <row r="67" spans="1:12" x14ac:dyDescent="0.25">
      <c r="A67" s="33" t="s">
        <v>64</v>
      </c>
      <c r="B67" s="34"/>
      <c r="C67" s="34"/>
      <c r="D67" s="34"/>
      <c r="E67" s="34"/>
      <c r="F67" s="34"/>
      <c r="G67" s="34"/>
      <c r="H67" s="35"/>
      <c r="I67" s="22"/>
      <c r="J67" s="22"/>
      <c r="K67" s="22"/>
      <c r="L67" s="21"/>
    </row>
    <row r="68" spans="1:12" ht="24.95" customHeight="1" x14ac:dyDescent="0.25">
      <c r="A68" s="36" t="s">
        <v>102</v>
      </c>
      <c r="B68" s="37"/>
      <c r="C68" s="37"/>
      <c r="D68" s="37"/>
      <c r="E68" s="37"/>
      <c r="F68" s="37"/>
      <c r="G68" s="37"/>
      <c r="H68" s="38"/>
      <c r="I68" s="22"/>
      <c r="J68" s="22"/>
      <c r="K68" s="22"/>
      <c r="L68" s="21"/>
    </row>
    <row r="69" spans="1:12" x14ac:dyDescent="0.25">
      <c r="A69" s="36" t="s">
        <v>66</v>
      </c>
      <c r="B69" s="37"/>
      <c r="C69" s="37"/>
      <c r="D69" s="37"/>
      <c r="E69" s="37"/>
      <c r="F69" s="37"/>
      <c r="G69" s="37"/>
      <c r="H69" s="38"/>
      <c r="I69" s="22"/>
      <c r="J69" s="22"/>
      <c r="K69" s="22"/>
      <c r="L69" s="21"/>
    </row>
    <row r="70" spans="1:12" x14ac:dyDescent="0.25">
      <c r="A70" s="39" t="s">
        <v>67</v>
      </c>
      <c r="B70" s="40"/>
      <c r="C70" s="40"/>
      <c r="D70" s="40"/>
      <c r="E70" s="40"/>
      <c r="F70" s="40"/>
      <c r="G70" s="40"/>
      <c r="H70" s="41"/>
      <c r="I70" s="22"/>
      <c r="J70" s="22"/>
      <c r="K70" s="22"/>
      <c r="L70" s="21"/>
    </row>
  </sheetData>
  <mergeCells count="15">
    <mergeCell ref="A69:H69"/>
    <mergeCell ref="A70:H70"/>
    <mergeCell ref="A63:H63"/>
    <mergeCell ref="A64:H64"/>
    <mergeCell ref="A65:H65"/>
    <mergeCell ref="A66:H66"/>
    <mergeCell ref="A67:H67"/>
    <mergeCell ref="A68:H68"/>
    <mergeCell ref="A1:H1"/>
    <mergeCell ref="A2:H2"/>
    <mergeCell ref="A3:A4"/>
    <mergeCell ref="B3:B4"/>
    <mergeCell ref="D3:E3"/>
    <mergeCell ref="C3:C4"/>
    <mergeCell ref="F3:H3"/>
  </mergeCells>
  <pageMargins left="0.25" right="0.25" top="0.85" bottom="1" header="0.5" footer="0.5"/>
  <pageSetup orientation="landscape"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pane ySplit="4" topLeftCell="A26" activePane="bottomLeft" state="frozen"/>
      <selection pane="bottomLeft" activeCell="J55" sqref="J55"/>
    </sheetView>
  </sheetViews>
  <sheetFormatPr defaultRowHeight="15" x14ac:dyDescent="0.25"/>
  <cols>
    <col min="1" max="1" width="19.42578125" style="1" customWidth="1"/>
    <col min="2" max="6" width="15" style="1" customWidth="1"/>
    <col min="7" max="7" width="14.140625" style="1" customWidth="1"/>
    <col min="8" max="9" width="15" style="1" customWidth="1"/>
    <col min="10" max="16384" width="9.140625" style="1"/>
  </cols>
  <sheetData>
    <row r="1" spans="1:8" ht="2.25" customHeight="1" x14ac:dyDescent="0.25">
      <c r="A1" s="42" t="s">
        <v>6</v>
      </c>
      <c r="B1" s="42"/>
      <c r="C1" s="42"/>
      <c r="D1" s="42"/>
      <c r="E1" s="42"/>
      <c r="F1" s="42"/>
      <c r="G1" s="42"/>
      <c r="H1" s="42"/>
    </row>
    <row r="2" spans="1:8" ht="29.25" customHeight="1" x14ac:dyDescent="0.25">
      <c r="A2" s="43" t="s">
        <v>112</v>
      </c>
      <c r="B2" s="44"/>
      <c r="C2" s="44"/>
      <c r="D2" s="44"/>
      <c r="E2" s="44"/>
      <c r="F2" s="44"/>
      <c r="G2" s="44"/>
      <c r="H2" s="44"/>
    </row>
    <row r="3" spans="1:8" s="18" customFormat="1" ht="21" customHeight="1" x14ac:dyDescent="0.25">
      <c r="A3" s="45" t="s">
        <v>8</v>
      </c>
      <c r="B3" s="57" t="s">
        <v>100</v>
      </c>
      <c r="C3" s="57" t="s">
        <v>111</v>
      </c>
      <c r="D3" s="47" t="s">
        <v>110</v>
      </c>
      <c r="E3" s="48"/>
      <c r="F3" s="47" t="s">
        <v>109</v>
      </c>
      <c r="G3" s="48"/>
      <c r="H3" s="48"/>
    </row>
    <row r="4" spans="1:8" s="3" customFormat="1" ht="21" customHeight="1" x14ac:dyDescent="0.25">
      <c r="A4" s="55"/>
      <c r="B4" s="58"/>
      <c r="C4" s="58"/>
      <c r="D4" s="4" t="s">
        <v>96</v>
      </c>
      <c r="E4" s="4" t="s">
        <v>95</v>
      </c>
      <c r="F4" s="4" t="s">
        <v>94</v>
      </c>
      <c r="G4" s="4" t="s">
        <v>108</v>
      </c>
      <c r="H4" s="4" t="s">
        <v>92</v>
      </c>
    </row>
    <row r="5" spans="1:8" x14ac:dyDescent="0.25">
      <c r="A5" s="5" t="s">
        <v>0</v>
      </c>
      <c r="B5" s="15">
        <v>7.8441860340434193</v>
      </c>
      <c r="C5" s="15">
        <v>4.2506177487927674</v>
      </c>
      <c r="D5" s="15">
        <v>12.449666652023611</v>
      </c>
      <c r="E5" s="15">
        <v>8.1990489032308442</v>
      </c>
      <c r="F5" s="15">
        <v>3.593568285250651</v>
      </c>
      <c r="G5" s="15">
        <v>3.593568285250651</v>
      </c>
      <c r="H5" s="15" t="s">
        <v>72</v>
      </c>
    </row>
    <row r="6" spans="1:8" x14ac:dyDescent="0.25">
      <c r="A6" s="7" t="s">
        <v>1</v>
      </c>
      <c r="B6" s="13">
        <v>2.0027535950058395</v>
      </c>
      <c r="C6" s="13">
        <v>2.771539934152607</v>
      </c>
      <c r="D6" s="13">
        <v>11.302032422306018</v>
      </c>
      <c r="E6" s="13">
        <v>8.5304924881534099</v>
      </c>
      <c r="F6" s="13">
        <v>-0.44823194081282441</v>
      </c>
      <c r="G6" s="13">
        <v>5.3154513871536313</v>
      </c>
      <c r="H6" s="13">
        <v>-5.7636833279664517</v>
      </c>
    </row>
    <row r="7" spans="1:8" x14ac:dyDescent="0.25">
      <c r="A7" s="7" t="s">
        <v>2</v>
      </c>
      <c r="B7" s="13">
        <v>2.142471668202556</v>
      </c>
      <c r="C7" s="13">
        <v>3.6228931443029424</v>
      </c>
      <c r="D7" s="13">
        <v>12.31087565521004</v>
      </c>
      <c r="E7" s="13">
        <v>8.6879825109070978</v>
      </c>
      <c r="F7" s="13">
        <v>-1.2826909210643944</v>
      </c>
      <c r="G7" s="13">
        <v>2.2321454895910553</v>
      </c>
      <c r="H7" s="13">
        <v>-3.5148364106554486</v>
      </c>
    </row>
    <row r="8" spans="1:8" x14ac:dyDescent="0.25">
      <c r="A8" s="7" t="s">
        <v>3</v>
      </c>
      <c r="B8" s="13">
        <v>11.51837780680405</v>
      </c>
      <c r="C8" s="13">
        <v>4.2401821176457748</v>
      </c>
      <c r="D8" s="13">
        <v>12.735576779571078</v>
      </c>
      <c r="E8" s="13">
        <v>8.4953946619253085</v>
      </c>
      <c r="F8" s="13">
        <v>7.1499100433945646</v>
      </c>
      <c r="G8" s="13">
        <v>3.4629322809522698</v>
      </c>
      <c r="H8" s="13">
        <v>3.6869777624422975</v>
      </c>
    </row>
    <row r="9" spans="1:8" x14ac:dyDescent="0.25">
      <c r="A9" s="9" t="s">
        <v>4</v>
      </c>
      <c r="B9" s="14">
        <v>11.448442083027718</v>
      </c>
      <c r="C9" s="14">
        <v>5.9302998233345932</v>
      </c>
      <c r="D9" s="14">
        <v>12.971999366236988</v>
      </c>
      <c r="E9" s="14">
        <v>7.0416995429023981</v>
      </c>
      <c r="F9" s="14">
        <v>5.3067997533720224</v>
      </c>
      <c r="G9" s="14">
        <v>3.7426800504576927</v>
      </c>
      <c r="H9" s="14">
        <v>1.5641197029143312</v>
      </c>
    </row>
    <row r="10" spans="1:8" x14ac:dyDescent="0.25">
      <c r="A10" s="11" t="s">
        <v>12</v>
      </c>
      <c r="B10" s="13">
        <v>2.5899010755878953</v>
      </c>
      <c r="C10" s="13">
        <v>1.6434166993804473</v>
      </c>
      <c r="D10" s="13">
        <v>12.014973123182063</v>
      </c>
      <c r="E10" s="13">
        <v>10.371556423801618</v>
      </c>
      <c r="F10" s="13">
        <v>0.71259372369374163</v>
      </c>
      <c r="G10" s="13">
        <v>1.1799628866021872</v>
      </c>
      <c r="H10" s="13">
        <v>-0.46736916290844593</v>
      </c>
    </row>
    <row r="11" spans="1:8" x14ac:dyDescent="0.25">
      <c r="A11" s="11" t="s">
        <v>13</v>
      </c>
      <c r="B11" s="13">
        <v>1.8787132034500005</v>
      </c>
      <c r="C11" s="13">
        <v>9.7812369957396861</v>
      </c>
      <c r="D11" s="13">
        <v>15.585457729630662</v>
      </c>
      <c r="E11" s="13">
        <v>5.8042207338909844</v>
      </c>
      <c r="F11" s="13">
        <v>-6.8818376146577585</v>
      </c>
      <c r="G11" s="13">
        <v>3.5256371155652597</v>
      </c>
      <c r="H11" s="13">
        <v>-10.407474730223019</v>
      </c>
    </row>
    <row r="12" spans="1:8" x14ac:dyDescent="0.25">
      <c r="A12" s="11" t="s">
        <v>14</v>
      </c>
      <c r="B12" s="13">
        <v>14.646767449188779</v>
      </c>
      <c r="C12" s="13">
        <v>5.0383392953878356</v>
      </c>
      <c r="D12" s="13">
        <v>12.891639708581229</v>
      </c>
      <c r="E12" s="13">
        <v>7.8533004131933906</v>
      </c>
      <c r="F12" s="13">
        <v>9.3352083021068033</v>
      </c>
      <c r="G12" s="13">
        <v>2.5587068616539765</v>
      </c>
      <c r="H12" s="13">
        <v>6.7765014404528259</v>
      </c>
    </row>
    <row r="13" spans="1:8" x14ac:dyDescent="0.25">
      <c r="A13" s="11" t="s">
        <v>15</v>
      </c>
      <c r="B13" s="13">
        <v>3.8247015705027345</v>
      </c>
      <c r="C13" s="13">
        <v>2.832277466977088</v>
      </c>
      <c r="D13" s="13">
        <v>12.723213422149122</v>
      </c>
      <c r="E13" s="13">
        <v>9.8909359551720328</v>
      </c>
      <c r="F13" s="13">
        <v>0.90192848188212027</v>
      </c>
      <c r="G13" s="13">
        <v>1.3096634017035047</v>
      </c>
      <c r="H13" s="13">
        <v>-0.40773491982138377</v>
      </c>
    </row>
    <row r="14" spans="1:8" x14ac:dyDescent="0.25">
      <c r="A14" s="11" t="s">
        <v>16</v>
      </c>
      <c r="B14" s="13">
        <v>9.0464479507444935</v>
      </c>
      <c r="C14" s="13">
        <v>6.2415710082343452</v>
      </c>
      <c r="D14" s="13">
        <v>12.929630222747939</v>
      </c>
      <c r="E14" s="13">
        <v>6.6880592145135891</v>
      </c>
      <c r="F14" s="13">
        <v>2.6560646482280994</v>
      </c>
      <c r="G14" s="13">
        <v>4.6376367386170312</v>
      </c>
      <c r="H14" s="13">
        <v>-1.9815720903889311</v>
      </c>
    </row>
    <row r="15" spans="1:8" x14ac:dyDescent="0.25">
      <c r="A15" s="11" t="s">
        <v>17</v>
      </c>
      <c r="B15" s="13">
        <v>18.68007527079228</v>
      </c>
      <c r="C15" s="13">
        <v>5.9064967765003908</v>
      </c>
      <c r="D15" s="13">
        <v>12.403994686724079</v>
      </c>
      <c r="E15" s="13">
        <v>6.4974979102236912</v>
      </c>
      <c r="F15" s="13">
        <v>12.537917948325232</v>
      </c>
      <c r="G15" s="13">
        <v>2.464262004213404</v>
      </c>
      <c r="H15" s="13">
        <v>10.073655944111826</v>
      </c>
    </row>
    <row r="16" spans="1:8" x14ac:dyDescent="0.25">
      <c r="A16" s="11" t="s">
        <v>18</v>
      </c>
      <c r="B16" s="13">
        <v>-1.0788171087701484</v>
      </c>
      <c r="C16" s="13">
        <v>1.8456233870626559</v>
      </c>
      <c r="D16" s="13">
        <v>10.08259797863742</v>
      </c>
      <c r="E16" s="13">
        <v>8.2369745915747608</v>
      </c>
      <c r="F16" s="13">
        <v>-2.4632433985076929</v>
      </c>
      <c r="G16" s="13">
        <v>5.2240243329481206</v>
      </c>
      <c r="H16" s="13">
        <v>-7.6872677314558109</v>
      </c>
    </row>
    <row r="17" spans="1:8" x14ac:dyDescent="0.25">
      <c r="A17" s="11" t="s">
        <v>19</v>
      </c>
      <c r="B17" s="13">
        <v>10.591412305210364</v>
      </c>
      <c r="C17" s="13">
        <v>2.7504088948308674</v>
      </c>
      <c r="D17" s="13">
        <v>11.72537145930022</v>
      </c>
      <c r="E17" s="13">
        <v>8.9749625644693509</v>
      </c>
      <c r="F17" s="13">
        <v>7.6284524911499121</v>
      </c>
      <c r="G17" s="13">
        <v>3.1383143224248662</v>
      </c>
      <c r="H17" s="13">
        <v>4.4901381687250437</v>
      </c>
    </row>
    <row r="18" spans="1:8" x14ac:dyDescent="0.25">
      <c r="A18" s="11" t="s">
        <v>20</v>
      </c>
      <c r="B18" s="13">
        <v>18.60571263843179</v>
      </c>
      <c r="C18" s="13">
        <v>6.5687534532875285</v>
      </c>
      <c r="D18" s="13">
        <v>14.40321185768852</v>
      </c>
      <c r="E18" s="13">
        <v>7.8344584044009888</v>
      </c>
      <c r="F18" s="13">
        <v>12.434837965743387</v>
      </c>
      <c r="G18" s="13">
        <v>6.8330050207797823</v>
      </c>
      <c r="H18" s="13">
        <v>5.6018329449636068</v>
      </c>
    </row>
    <row r="19" spans="1:8" x14ac:dyDescent="0.25">
      <c r="A19" s="11" t="s">
        <v>21</v>
      </c>
      <c r="B19" s="13">
        <v>18.204666713343642</v>
      </c>
      <c r="C19" s="13">
        <v>1.4880712000229188</v>
      </c>
      <c r="D19" s="13">
        <v>10.982844569586742</v>
      </c>
      <c r="E19" s="13">
        <v>9.4947733695638235</v>
      </c>
      <c r="F19" s="13">
        <v>16.528676308821797</v>
      </c>
      <c r="G19" s="13">
        <v>6.447744360986472</v>
      </c>
      <c r="H19" s="13">
        <v>10.080931947835325</v>
      </c>
    </row>
    <row r="20" spans="1:8" x14ac:dyDescent="0.25">
      <c r="A20" s="11" t="s">
        <v>22</v>
      </c>
      <c r="B20" s="13">
        <v>11.591969906250457</v>
      </c>
      <c r="C20" s="13">
        <v>5.2717626119584917</v>
      </c>
      <c r="D20" s="13">
        <v>12.858610814734476</v>
      </c>
      <c r="E20" s="13">
        <v>7.5868482027759772</v>
      </c>
      <c r="F20" s="13">
        <v>6.2183955172885081</v>
      </c>
      <c r="G20" s="13">
        <v>2.8693394522802103</v>
      </c>
      <c r="H20" s="13">
        <v>3.349056065008297</v>
      </c>
    </row>
    <row r="21" spans="1:8" x14ac:dyDescent="0.25">
      <c r="A21" s="11" t="s">
        <v>23</v>
      </c>
      <c r="B21" s="13">
        <v>7.9569123308998355</v>
      </c>
      <c r="C21" s="13">
        <v>5.3396730554795804</v>
      </c>
      <c r="D21" s="13">
        <v>13.533623670166138</v>
      </c>
      <c r="E21" s="13">
        <v>8.1939506146865551</v>
      </c>
      <c r="F21" s="13">
        <v>2.1754223559361257</v>
      </c>
      <c r="G21" s="13">
        <v>7.1027329532305243</v>
      </c>
      <c r="H21" s="13">
        <v>-4.9273105972943965</v>
      </c>
    </row>
    <row r="22" spans="1:8" x14ac:dyDescent="0.25">
      <c r="A22" s="11" t="s">
        <v>24</v>
      </c>
      <c r="B22" s="13">
        <v>12.234416378700297</v>
      </c>
      <c r="C22" s="13">
        <v>6.6418703506907582</v>
      </c>
      <c r="D22" s="13">
        <v>13.831505020463648</v>
      </c>
      <c r="E22" s="13">
        <v>7.1896346697728948</v>
      </c>
      <c r="F22" s="13">
        <v>5.5305349730191118</v>
      </c>
      <c r="G22" s="13">
        <v>1.3478285187625998</v>
      </c>
      <c r="H22" s="13">
        <v>4.182706454256512</v>
      </c>
    </row>
    <row r="23" spans="1:8" x14ac:dyDescent="0.25">
      <c r="A23" s="11" t="s">
        <v>25</v>
      </c>
      <c r="B23" s="13">
        <v>-1.7243292177540179</v>
      </c>
      <c r="C23" s="13">
        <v>4.0561437988322977</v>
      </c>
      <c r="D23" s="13">
        <v>12.154368875616768</v>
      </c>
      <c r="E23" s="13">
        <v>8.0982250767844715</v>
      </c>
      <c r="F23" s="13">
        <v>-5.2470295449679005</v>
      </c>
      <c r="G23" s="13">
        <v>2.9276459215737098</v>
      </c>
      <c r="H23" s="13">
        <v>-8.1746754665416113</v>
      </c>
    </row>
    <row r="24" spans="1:8" x14ac:dyDescent="0.25">
      <c r="A24" s="11" t="s">
        <v>26</v>
      </c>
      <c r="B24" s="13">
        <v>3.2986421094362344</v>
      </c>
      <c r="C24" s="13">
        <v>3.8221880589155623</v>
      </c>
      <c r="D24" s="13">
        <v>12.67949606432655</v>
      </c>
      <c r="E24" s="13">
        <v>8.8573080054109816</v>
      </c>
      <c r="F24" s="13">
        <v>-0.34908107093896301</v>
      </c>
      <c r="G24" s="13">
        <v>1.9026204533968452</v>
      </c>
      <c r="H24" s="13">
        <v>-2.2517015243358074</v>
      </c>
    </row>
    <row r="25" spans="1:8" x14ac:dyDescent="0.25">
      <c r="A25" s="11" t="s">
        <v>27</v>
      </c>
      <c r="B25" s="13">
        <v>4.626061623068062</v>
      </c>
      <c r="C25" s="13">
        <v>3.7674584254449424</v>
      </c>
      <c r="D25" s="13">
        <v>12.664076311728149</v>
      </c>
      <c r="E25" s="13">
        <v>8.8966178862832042</v>
      </c>
      <c r="F25" s="13">
        <v>0.78929890364457156</v>
      </c>
      <c r="G25" s="13">
        <v>2.0563482412431129</v>
      </c>
      <c r="H25" s="13">
        <v>-1.2670493375985421</v>
      </c>
    </row>
    <row r="26" spans="1:8" x14ac:dyDescent="0.25">
      <c r="A26" s="11" t="s">
        <v>28</v>
      </c>
      <c r="B26" s="13">
        <v>3.1419908815530677</v>
      </c>
      <c r="C26" s="13">
        <v>5.0955015249009827</v>
      </c>
      <c r="D26" s="13">
        <v>13.399727698710112</v>
      </c>
      <c r="E26" s="13">
        <v>8.3042261738091288</v>
      </c>
      <c r="F26" s="13">
        <v>-1.9652062520596312</v>
      </c>
      <c r="G26" s="13">
        <v>2.5169637924593595</v>
      </c>
      <c r="H26" s="13">
        <v>-4.4821700445189885</v>
      </c>
    </row>
    <row r="27" spans="1:8" x14ac:dyDescent="0.25">
      <c r="A27" s="11" t="s">
        <v>29</v>
      </c>
      <c r="B27" s="13">
        <v>2.8231298405503038</v>
      </c>
      <c r="C27" s="13">
        <v>2.8525492296702697</v>
      </c>
      <c r="D27" s="13">
        <v>12.603039995998962</v>
      </c>
      <c r="E27" s="13">
        <v>9.7504907663286939</v>
      </c>
      <c r="F27" s="13" t="s">
        <v>73</v>
      </c>
      <c r="G27" s="13">
        <v>1.6746421499055919</v>
      </c>
      <c r="H27" s="13">
        <v>-1.683920572628042</v>
      </c>
    </row>
    <row r="28" spans="1:8" x14ac:dyDescent="0.25">
      <c r="A28" s="11" t="s">
        <v>30</v>
      </c>
      <c r="B28" s="13">
        <v>4.6640916234124763</v>
      </c>
      <c r="C28" s="13">
        <v>4.375885354421821</v>
      </c>
      <c r="D28" s="13">
        <v>13.630246593404051</v>
      </c>
      <c r="E28" s="13">
        <v>9.2543612389822254</v>
      </c>
      <c r="F28" s="13">
        <v>0.19635795690726127</v>
      </c>
      <c r="G28" s="13">
        <v>1.7753763688456532</v>
      </c>
      <c r="H28" s="13">
        <v>-1.5790184119383917</v>
      </c>
    </row>
    <row r="29" spans="1:8" x14ac:dyDescent="0.25">
      <c r="A29" s="11" t="s">
        <v>31</v>
      </c>
      <c r="B29" s="13">
        <v>-0.69785349889306003</v>
      </c>
      <c r="C29" s="13">
        <v>-0.33839878717874677</v>
      </c>
      <c r="D29" s="13">
        <v>9.6533894022523832</v>
      </c>
      <c r="E29" s="13">
        <v>9.9917881894311282</v>
      </c>
      <c r="F29" s="13">
        <v>-0.14287948791991537</v>
      </c>
      <c r="G29" s="13">
        <v>1.1490518817980555</v>
      </c>
      <c r="H29" s="13">
        <v>-1.2919313697179711</v>
      </c>
    </row>
    <row r="30" spans="1:8" x14ac:dyDescent="0.25">
      <c r="A30" s="11" t="s">
        <v>32</v>
      </c>
      <c r="B30" s="13">
        <v>5.1837182006931029</v>
      </c>
      <c r="C30" s="13">
        <v>4.1489776073555902</v>
      </c>
      <c r="D30" s="13">
        <v>12.144138913966383</v>
      </c>
      <c r="E30" s="13">
        <v>7.9951613066107949</v>
      </c>
      <c r="F30" s="13">
        <v>1.1003403760737061</v>
      </c>
      <c r="G30" s="13">
        <v>5.2296213565517604</v>
      </c>
      <c r="H30" s="13">
        <v>-4.1292809804780548</v>
      </c>
    </row>
    <row r="31" spans="1:8" x14ac:dyDescent="0.25">
      <c r="A31" s="11" t="s">
        <v>33</v>
      </c>
      <c r="B31" s="13">
        <v>5.8006371578796818</v>
      </c>
      <c r="C31" s="13">
        <v>2.6293131887961407</v>
      </c>
      <c r="D31" s="13">
        <v>10.790619848074613</v>
      </c>
      <c r="E31" s="13">
        <v>8.1613066592784751</v>
      </c>
      <c r="F31" s="13">
        <v>3.2035021690025633</v>
      </c>
      <c r="G31" s="13">
        <v>6.4220601930131096</v>
      </c>
      <c r="H31" s="13">
        <v>-3.2185580240105458</v>
      </c>
    </row>
    <row r="32" spans="1:8" x14ac:dyDescent="0.25">
      <c r="A32" s="11" t="s">
        <v>34</v>
      </c>
      <c r="B32" s="13">
        <v>0.63209207051082805</v>
      </c>
      <c r="C32" s="13">
        <v>2.3891467271189981</v>
      </c>
      <c r="D32" s="13">
        <v>11.545106221207424</v>
      </c>
      <c r="E32" s="13">
        <v>9.1559594940884246</v>
      </c>
      <c r="F32" s="13">
        <v>-1.4828456563227705</v>
      </c>
      <c r="G32" s="13">
        <v>2.4398552297453042</v>
      </c>
      <c r="H32" s="13">
        <v>-3.9227008860680761</v>
      </c>
    </row>
    <row r="33" spans="1:8" x14ac:dyDescent="0.25">
      <c r="A33" s="11" t="s">
        <v>35</v>
      </c>
      <c r="B33" s="13">
        <v>5.9321884484291596</v>
      </c>
      <c r="C33" s="13">
        <v>5.4281104685339958</v>
      </c>
      <c r="D33" s="13">
        <v>12.762180156446878</v>
      </c>
      <c r="E33" s="13">
        <v>7.3340696879128817</v>
      </c>
      <c r="F33" s="13">
        <v>0.59031386482104853</v>
      </c>
      <c r="G33" s="13">
        <v>2.8269657785131779</v>
      </c>
      <c r="H33" s="13">
        <v>-2.2366519136921297</v>
      </c>
    </row>
    <row r="34" spans="1:8" x14ac:dyDescent="0.25">
      <c r="A34" s="11" t="s">
        <v>36</v>
      </c>
      <c r="B34" s="13">
        <v>-0.37087923103036258</v>
      </c>
      <c r="C34" s="13">
        <v>2.9222610401725686</v>
      </c>
      <c r="D34" s="13">
        <v>12.87986720518777</v>
      </c>
      <c r="E34" s="13">
        <v>9.9576061650151981</v>
      </c>
      <c r="F34" s="13">
        <v>-3.1608265995921001</v>
      </c>
      <c r="G34" s="13">
        <v>0.92552745040910323</v>
      </c>
      <c r="H34" s="13">
        <v>-4.0863540500012041</v>
      </c>
    </row>
    <row r="35" spans="1:8" x14ac:dyDescent="0.25">
      <c r="A35" s="11" t="s">
        <v>37</v>
      </c>
      <c r="B35" s="13">
        <v>3.2673392276056159</v>
      </c>
      <c r="C35" s="13">
        <v>3.1394116599639155</v>
      </c>
      <c r="D35" s="13">
        <v>12.440256220642622</v>
      </c>
      <c r="E35" s="13">
        <v>9.3008445606787102</v>
      </c>
      <c r="F35" s="13">
        <v>0.24136655619399505</v>
      </c>
      <c r="G35" s="13">
        <v>1.6810044602596796</v>
      </c>
      <c r="H35" s="13">
        <v>-1.4396379040656848</v>
      </c>
    </row>
    <row r="36" spans="1:8" x14ac:dyDescent="0.25">
      <c r="A36" s="11" t="s">
        <v>38</v>
      </c>
      <c r="B36" s="13">
        <v>9.4319572843316415</v>
      </c>
      <c r="C36" s="13">
        <v>3.2963703451170381</v>
      </c>
      <c r="D36" s="13">
        <v>12.248802524655909</v>
      </c>
      <c r="E36" s="13">
        <v>8.9524321795388673</v>
      </c>
      <c r="F36" s="13">
        <v>5.8544860157153904</v>
      </c>
      <c r="G36" s="13">
        <v>0.73047333407580284</v>
      </c>
      <c r="H36" s="13">
        <v>5.1240126816395879</v>
      </c>
    </row>
    <row r="37" spans="1:8" x14ac:dyDescent="0.25">
      <c r="A37" s="11" t="s">
        <v>39</v>
      </c>
      <c r="B37" s="13">
        <v>6.9909530399532178</v>
      </c>
      <c r="C37" s="13">
        <v>6.1172162141422612</v>
      </c>
      <c r="D37" s="13">
        <v>13.895114535731389</v>
      </c>
      <c r="E37" s="13">
        <v>7.77789832158913</v>
      </c>
      <c r="F37" s="13">
        <v>1.0848943021880464</v>
      </c>
      <c r="G37" s="13">
        <v>2.5534707356377204</v>
      </c>
      <c r="H37" s="13">
        <v>-1.4685764334496729</v>
      </c>
    </row>
    <row r="38" spans="1:8" x14ac:dyDescent="0.25">
      <c r="A38" s="11" t="s">
        <v>40</v>
      </c>
      <c r="B38" s="13">
        <v>18.34974479527942</v>
      </c>
      <c r="C38" s="13">
        <v>4.7794375616804388</v>
      </c>
      <c r="D38" s="13">
        <v>12.579929294625396</v>
      </c>
      <c r="E38" s="13">
        <v>7.8004917329449572</v>
      </c>
      <c r="F38" s="13">
        <v>12.95660105921916</v>
      </c>
      <c r="G38" s="13">
        <v>3.1962990515481762</v>
      </c>
      <c r="H38" s="13">
        <v>9.7603020076709761</v>
      </c>
    </row>
    <row r="39" spans="1:8" x14ac:dyDescent="0.25">
      <c r="A39" s="11" t="s">
        <v>41</v>
      </c>
      <c r="B39" s="13">
        <v>1.9649409991108111</v>
      </c>
      <c r="C39" s="13">
        <v>1.1900982620954457</v>
      </c>
      <c r="D39" s="13">
        <v>9.4500722935796375</v>
      </c>
      <c r="E39" s="13">
        <v>8.259974031484191</v>
      </c>
      <c r="F39" s="13">
        <v>0.81019963860732924</v>
      </c>
      <c r="G39" s="13">
        <v>1.6881039823907589</v>
      </c>
      <c r="H39" s="13">
        <v>-0.87790434378342896</v>
      </c>
    </row>
    <row r="40" spans="1:8" x14ac:dyDescent="0.25">
      <c r="A40" s="11" t="s">
        <v>42</v>
      </c>
      <c r="B40" s="13">
        <v>2.142163844746594</v>
      </c>
      <c r="C40" s="13">
        <v>3.4577020981952309</v>
      </c>
      <c r="D40" s="13">
        <v>11.511071469141202</v>
      </c>
      <c r="E40" s="13">
        <v>8.0533693709459708</v>
      </c>
      <c r="F40" s="13">
        <v>-0.91312122569901499</v>
      </c>
      <c r="G40" s="13">
        <v>6.3791089128107803</v>
      </c>
      <c r="H40" s="13">
        <v>-7.2922301385097956</v>
      </c>
    </row>
    <row r="41" spans="1:8" x14ac:dyDescent="0.25">
      <c r="A41" s="11" t="s">
        <v>43</v>
      </c>
      <c r="B41" s="13">
        <v>-0.21962866451385821</v>
      </c>
      <c r="C41" s="13">
        <v>4.4290182215065377</v>
      </c>
      <c r="D41" s="13">
        <v>12.605150819675279</v>
      </c>
      <c r="E41" s="13">
        <v>8.1761325981687367</v>
      </c>
      <c r="F41" s="13">
        <v>-4.6615944273781995</v>
      </c>
      <c r="G41" s="13">
        <v>1.741204543340217</v>
      </c>
      <c r="H41" s="13">
        <v>-6.4027989707184148</v>
      </c>
    </row>
    <row r="42" spans="1:8" x14ac:dyDescent="0.25">
      <c r="A42" s="11" t="s">
        <v>44</v>
      </c>
      <c r="B42" s="13">
        <v>2.3736713404637881</v>
      </c>
      <c r="C42" s="13">
        <v>4.2411300704679427</v>
      </c>
      <c r="D42" s="13">
        <v>12.079055247146078</v>
      </c>
      <c r="E42" s="13">
        <v>7.837925176678139</v>
      </c>
      <c r="F42" s="13">
        <v>-1.2053211042535741</v>
      </c>
      <c r="G42" s="13">
        <v>6.7852416644284803</v>
      </c>
      <c r="H42" s="13">
        <v>-7.9905627686820511</v>
      </c>
    </row>
    <row r="43" spans="1:8" x14ac:dyDescent="0.25">
      <c r="A43" s="11" t="s">
        <v>45</v>
      </c>
      <c r="B43" s="13">
        <v>10.250115734780872</v>
      </c>
      <c r="C43" s="13">
        <v>3.5348712360174344</v>
      </c>
      <c r="D43" s="13">
        <v>12.077751954405272</v>
      </c>
      <c r="E43" s="13">
        <v>8.5428807183878419</v>
      </c>
      <c r="F43" s="13">
        <v>6.3316220449098495</v>
      </c>
      <c r="G43" s="13">
        <v>2.5087086950936621</v>
      </c>
      <c r="H43" s="13">
        <v>3.8229133498161874</v>
      </c>
    </row>
    <row r="44" spans="1:8" x14ac:dyDescent="0.25">
      <c r="A44" s="11" t="s">
        <v>46</v>
      </c>
      <c r="B44" s="13">
        <v>22.561619594820737</v>
      </c>
      <c r="C44" s="13">
        <v>7.0689601039969512</v>
      </c>
      <c r="D44" s="13">
        <v>14.923508667859744</v>
      </c>
      <c r="E44" s="13">
        <v>7.8545485638627985</v>
      </c>
      <c r="F44" s="13">
        <v>15.675696257833337</v>
      </c>
      <c r="G44" s="13">
        <v>2.360773483984616</v>
      </c>
      <c r="H44" s="13">
        <v>13.314922773848728</v>
      </c>
    </row>
    <row r="45" spans="1:8" x14ac:dyDescent="0.25">
      <c r="A45" s="11" t="s">
        <v>47</v>
      </c>
      <c r="B45" s="13">
        <v>1.4153125443092995</v>
      </c>
      <c r="C45" s="13">
        <v>2.4266686071743377</v>
      </c>
      <c r="D45" s="13">
        <v>12.053551290603473</v>
      </c>
      <c r="E45" s="13">
        <v>9.6268826834291374</v>
      </c>
      <c r="F45" s="13">
        <v>-0.91372750196991259</v>
      </c>
      <c r="G45" s="13">
        <v>1.7830783853511325</v>
      </c>
      <c r="H45" s="13">
        <v>-2.6968058873210445</v>
      </c>
    </row>
    <row r="46" spans="1:8" x14ac:dyDescent="0.25">
      <c r="A46" s="11" t="s">
        <v>48</v>
      </c>
      <c r="B46" s="13">
        <v>8.1448368029153801</v>
      </c>
      <c r="C46" s="13">
        <v>4.0852538099342972</v>
      </c>
      <c r="D46" s="13">
        <v>13.853513076970861</v>
      </c>
      <c r="E46" s="13">
        <v>9.7682592670365693</v>
      </c>
      <c r="F46" s="13">
        <v>3.9702485499839058</v>
      </c>
      <c r="G46" s="13">
        <v>1.8654982679899808</v>
      </c>
      <c r="H46" s="13">
        <v>2.1047502819939234</v>
      </c>
    </row>
    <row r="47" spans="1:8" x14ac:dyDescent="0.25">
      <c r="A47" s="11" t="s">
        <v>49</v>
      </c>
      <c r="B47" s="13">
        <v>14.443426828324711</v>
      </c>
      <c r="C47" s="13">
        <v>3.0976806893945752</v>
      </c>
      <c r="D47" s="13">
        <v>11.522492184237381</v>
      </c>
      <c r="E47" s="13">
        <v>8.4248114948427997</v>
      </c>
      <c r="F47" s="13">
        <v>10.733509837717378</v>
      </c>
      <c r="G47" s="13">
        <v>2.0277046301089006</v>
      </c>
      <c r="H47" s="13">
        <v>8.7058052076084778</v>
      </c>
    </row>
    <row r="48" spans="1:8" x14ac:dyDescent="0.25">
      <c r="A48" s="11" t="s">
        <v>50</v>
      </c>
      <c r="B48" s="13">
        <v>0.68259945687398993</v>
      </c>
      <c r="C48" s="13">
        <v>1.04124546271781</v>
      </c>
      <c r="D48" s="13">
        <v>11.091928628663476</v>
      </c>
      <c r="E48" s="13">
        <v>10.050683165945664</v>
      </c>
      <c r="F48" s="13">
        <v>-0.44264261941290656</v>
      </c>
      <c r="G48" s="13">
        <v>2.8083779394419581</v>
      </c>
      <c r="H48" s="13">
        <v>-3.2510205588548642</v>
      </c>
    </row>
    <row r="49" spans="1:8" x14ac:dyDescent="0.25">
      <c r="A49" s="11" t="s">
        <v>51</v>
      </c>
      <c r="B49" s="13">
        <v>1.3177308693376528</v>
      </c>
      <c r="C49" s="13">
        <v>1.3745704467353952</v>
      </c>
      <c r="D49" s="13">
        <v>10.405431968946647</v>
      </c>
      <c r="E49" s="13">
        <v>9.03086152221125</v>
      </c>
      <c r="F49" s="13" t="s">
        <v>73</v>
      </c>
      <c r="G49" s="13">
        <v>4.4780113726521114</v>
      </c>
      <c r="H49" s="13">
        <v>-4.4458022787933906</v>
      </c>
    </row>
    <row r="50" spans="1:8" x14ac:dyDescent="0.25">
      <c r="A50" s="11" t="s">
        <v>52</v>
      </c>
      <c r="B50" s="13">
        <v>13.775607677537348</v>
      </c>
      <c r="C50" s="13">
        <v>2.6339531116038923</v>
      </c>
      <c r="D50" s="13">
        <v>11.908108598330992</v>
      </c>
      <c r="E50" s="13">
        <v>9.2741554867271052</v>
      </c>
      <c r="F50" s="13">
        <v>10.772925808195648</v>
      </c>
      <c r="G50" s="13">
        <v>1.3990305292193372</v>
      </c>
      <c r="H50" s="13">
        <v>9.3738952789763168</v>
      </c>
    </row>
    <row r="51" spans="1:8" x14ac:dyDescent="0.25">
      <c r="A51" s="11" t="s">
        <v>53</v>
      </c>
      <c r="B51" s="13">
        <v>6.034678663584482</v>
      </c>
      <c r="C51" s="13">
        <v>6.276533161815264</v>
      </c>
      <c r="D51" s="13">
        <v>14.422473073240436</v>
      </c>
      <c r="E51" s="13">
        <v>8.1459399114251703</v>
      </c>
      <c r="F51" s="13">
        <v>-9.8143854354520138E-2</v>
      </c>
      <c r="G51" s="13">
        <v>1.9815711545865016</v>
      </c>
      <c r="H51" s="13">
        <v>-2.0797150089410219</v>
      </c>
    </row>
    <row r="52" spans="1:8" x14ac:dyDescent="0.25">
      <c r="A52" s="11" t="s">
        <v>54</v>
      </c>
      <c r="B52" s="13">
        <v>7.9890003694836622</v>
      </c>
      <c r="C52" s="13">
        <v>2.8577560918029241</v>
      </c>
      <c r="D52" s="13">
        <v>12.360894116995656</v>
      </c>
      <c r="E52" s="13">
        <v>9.5031380251927331</v>
      </c>
      <c r="F52" s="13">
        <v>4.9083980183263298</v>
      </c>
      <c r="G52" s="13">
        <v>1.6493665461978551</v>
      </c>
      <c r="H52" s="13">
        <v>3.2590314721284743</v>
      </c>
    </row>
    <row r="53" spans="1:8" x14ac:dyDescent="0.25">
      <c r="A53" s="11" t="s">
        <v>55</v>
      </c>
      <c r="B53" s="13">
        <v>18.000083455480027</v>
      </c>
      <c r="C53" s="13">
        <v>7.9197854723991581</v>
      </c>
      <c r="D53" s="13">
        <v>14.622634301612804</v>
      </c>
      <c r="E53" s="13">
        <v>6.7028488292136492</v>
      </c>
      <c r="F53" s="13">
        <v>9.978696813293638</v>
      </c>
      <c r="G53" s="13">
        <v>3.730445264371681</v>
      </c>
      <c r="H53" s="13">
        <v>6.2482515489219557</v>
      </c>
    </row>
    <row r="54" spans="1:8" x14ac:dyDescent="0.25">
      <c r="A54" s="11" t="s">
        <v>56</v>
      </c>
      <c r="B54" s="13">
        <v>17.312252658357149</v>
      </c>
      <c r="C54" s="13">
        <v>12.09814058508014</v>
      </c>
      <c r="D54" s="13">
        <v>17.344236944982143</v>
      </c>
      <c r="E54" s="13">
        <v>5.2460963599020083</v>
      </c>
      <c r="F54" s="13">
        <v>5.3006379855151584</v>
      </c>
      <c r="G54" s="13">
        <v>2.168534633174743</v>
      </c>
      <c r="H54" s="13">
        <v>3.1321033523404171</v>
      </c>
    </row>
    <row r="55" spans="1:8" x14ac:dyDescent="0.25">
      <c r="A55" s="11" t="s">
        <v>57</v>
      </c>
      <c r="B55" s="13">
        <v>-1.1573990927587523</v>
      </c>
      <c r="C55" s="13">
        <v>1.0951390036310402</v>
      </c>
      <c r="D55" s="13">
        <v>9.5481434121242756</v>
      </c>
      <c r="E55" s="13">
        <v>8.4530044084932321</v>
      </c>
      <c r="F55" s="13">
        <v>-2.0897040171326995</v>
      </c>
      <c r="G55" s="13">
        <v>1.4591210631468965</v>
      </c>
      <c r="H55" s="13">
        <v>-3.5488250802795958</v>
      </c>
    </row>
    <row r="56" spans="1:8" x14ac:dyDescent="0.25">
      <c r="A56" s="11" t="s">
        <v>58</v>
      </c>
      <c r="B56" s="13">
        <v>6.5698882257298452</v>
      </c>
      <c r="C56" s="13">
        <v>4.7884366137435315</v>
      </c>
      <c r="D56" s="13">
        <v>12.369868610014748</v>
      </c>
      <c r="E56" s="13">
        <v>7.5814319962712196</v>
      </c>
      <c r="F56" s="13">
        <v>1.7937787544810817</v>
      </c>
      <c r="G56" s="13">
        <v>4.6437422906738997</v>
      </c>
      <c r="H56" s="13">
        <v>-2.8499635361928202</v>
      </c>
    </row>
    <row r="57" spans="1:8" x14ac:dyDescent="0.25">
      <c r="A57" s="11" t="s">
        <v>59</v>
      </c>
      <c r="B57" s="13">
        <v>15.060929775824205</v>
      </c>
      <c r="C57" s="13">
        <v>5.0034014783556309</v>
      </c>
      <c r="D57" s="13">
        <v>12.47506150447567</v>
      </c>
      <c r="E57" s="13">
        <v>7.471660026120035</v>
      </c>
      <c r="F57" s="13">
        <v>9.6539737859588772</v>
      </c>
      <c r="G57" s="13">
        <v>3.921167199926765</v>
      </c>
      <c r="H57" s="13">
        <v>5.73280658603211</v>
      </c>
    </row>
    <row r="58" spans="1:8" x14ac:dyDescent="0.25">
      <c r="A58" s="11" t="s">
        <v>60</v>
      </c>
      <c r="B58" s="13">
        <v>-2.503737598767791</v>
      </c>
      <c r="C58" s="13">
        <v>-0.50908789592077075</v>
      </c>
      <c r="D58" s="13">
        <v>11.245426671169028</v>
      </c>
      <c r="E58" s="13">
        <v>11.754514567089796</v>
      </c>
      <c r="F58" s="13">
        <v>-1.8088867791227388</v>
      </c>
      <c r="G58" s="13">
        <v>0.72842895746110303</v>
      </c>
      <c r="H58" s="13">
        <v>-2.537315736583841</v>
      </c>
    </row>
    <row r="59" spans="1:8" x14ac:dyDescent="0.25">
      <c r="A59" s="11" t="s">
        <v>61</v>
      </c>
      <c r="B59" s="13">
        <v>2.0649099812857235</v>
      </c>
      <c r="C59" s="13">
        <v>3.2738492983425482</v>
      </c>
      <c r="D59" s="13">
        <v>11.596624648364736</v>
      </c>
      <c r="E59" s="13">
        <v>8.322775350022189</v>
      </c>
      <c r="F59" s="13">
        <v>-1.2139693371708336</v>
      </c>
      <c r="G59" s="13">
        <v>1.486284219205154</v>
      </c>
      <c r="H59" s="13">
        <v>-2.700253556375988</v>
      </c>
    </row>
    <row r="60" spans="1:8" x14ac:dyDescent="0.25">
      <c r="A60" s="11" t="s">
        <v>62</v>
      </c>
      <c r="B60" s="13">
        <v>3.0809689929435038</v>
      </c>
      <c r="C60" s="13">
        <v>5.2784876423752012</v>
      </c>
      <c r="D60" s="13">
        <v>13.1492270663895</v>
      </c>
      <c r="E60" s="13">
        <v>7.8707394240143005</v>
      </c>
      <c r="F60" s="13">
        <v>-2.0915729602678037</v>
      </c>
      <c r="G60" s="13">
        <v>1.1295177506021388</v>
      </c>
      <c r="H60" s="13">
        <v>-3.2210907108699423</v>
      </c>
    </row>
    <row r="61" spans="1:8" x14ac:dyDescent="0.25">
      <c r="A61" s="11"/>
      <c r="B61" s="13"/>
      <c r="C61" s="13"/>
      <c r="D61" s="13"/>
      <c r="E61" s="13"/>
      <c r="F61" s="13"/>
      <c r="G61" s="13"/>
      <c r="H61" s="13"/>
    </row>
    <row r="62" spans="1:8" x14ac:dyDescent="0.25">
      <c r="A62" s="12" t="s">
        <v>5</v>
      </c>
      <c r="B62" s="13">
        <v>-17.322126901286481</v>
      </c>
      <c r="C62" s="13">
        <v>1.2506652095071098</v>
      </c>
      <c r="D62" s="13">
        <v>9.8221304680934853</v>
      </c>
      <c r="E62" s="13">
        <v>8.5714652585863735</v>
      </c>
      <c r="F62" s="13">
        <v>-18.572792110793589</v>
      </c>
      <c r="G62" s="13">
        <v>-18.572792110793589</v>
      </c>
      <c r="H62" s="13" t="s">
        <v>72</v>
      </c>
    </row>
    <row r="63" spans="1:8" ht="12.75" customHeight="1" x14ac:dyDescent="0.25">
      <c r="A63" s="59" t="s">
        <v>71</v>
      </c>
      <c r="B63" s="60"/>
      <c r="C63" s="60"/>
      <c r="D63" s="60"/>
      <c r="E63" s="60"/>
      <c r="F63" s="60"/>
      <c r="G63" s="60"/>
      <c r="H63" s="60"/>
    </row>
    <row r="64" spans="1:8" ht="12.75" customHeight="1" x14ac:dyDescent="0.25">
      <c r="A64" s="59" t="s">
        <v>84</v>
      </c>
      <c r="B64" s="60"/>
      <c r="C64" s="60"/>
      <c r="D64" s="60"/>
      <c r="E64" s="60"/>
      <c r="F64" s="60"/>
      <c r="G64" s="60"/>
      <c r="H64" s="60"/>
    </row>
    <row r="65" spans="1:8" ht="24.75" customHeight="1" x14ac:dyDescent="0.25">
      <c r="A65" s="61" t="s">
        <v>90</v>
      </c>
      <c r="B65" s="60"/>
      <c r="C65" s="60"/>
      <c r="D65" s="60"/>
      <c r="E65" s="60"/>
      <c r="F65" s="60"/>
      <c r="G65" s="60"/>
      <c r="H65" s="60"/>
    </row>
    <row r="66" spans="1:8" ht="12" customHeight="1" x14ac:dyDescent="0.25">
      <c r="A66" s="61" t="s">
        <v>107</v>
      </c>
      <c r="B66" s="60"/>
      <c r="C66" s="60"/>
      <c r="D66" s="60"/>
      <c r="E66" s="60"/>
      <c r="F66" s="60"/>
      <c r="G66" s="60"/>
      <c r="H66" s="60"/>
    </row>
    <row r="67" spans="1:8" ht="48.75" customHeight="1" x14ac:dyDescent="0.25">
      <c r="A67" s="61" t="s">
        <v>106</v>
      </c>
      <c r="B67" s="60"/>
      <c r="C67" s="60"/>
      <c r="D67" s="60"/>
      <c r="E67" s="60"/>
      <c r="F67" s="60"/>
      <c r="G67" s="60"/>
      <c r="H67" s="60"/>
    </row>
    <row r="68" spans="1:8" ht="48" customHeight="1" x14ac:dyDescent="0.25">
      <c r="A68" s="62" t="s">
        <v>105</v>
      </c>
      <c r="B68" s="63"/>
      <c r="C68" s="63"/>
      <c r="D68" s="63"/>
      <c r="E68" s="63"/>
      <c r="F68" s="63"/>
      <c r="G68" s="63"/>
      <c r="H68" s="64"/>
    </row>
    <row r="69" spans="1:8" x14ac:dyDescent="0.25">
      <c r="A69" s="33" t="s">
        <v>64</v>
      </c>
      <c r="B69" s="34"/>
      <c r="C69" s="34"/>
      <c r="D69" s="34"/>
      <c r="E69" s="34"/>
      <c r="F69" s="34"/>
      <c r="G69" s="34"/>
      <c r="H69" s="35"/>
    </row>
    <row r="70" spans="1:8" ht="24" customHeight="1" x14ac:dyDescent="0.25">
      <c r="A70" s="36" t="s">
        <v>104</v>
      </c>
      <c r="B70" s="37"/>
      <c r="C70" s="37"/>
      <c r="D70" s="37"/>
      <c r="E70" s="37"/>
      <c r="F70" s="37"/>
      <c r="G70" s="37"/>
      <c r="H70" s="38"/>
    </row>
    <row r="71" spans="1:8" x14ac:dyDescent="0.25">
      <c r="A71" s="36" t="s">
        <v>66</v>
      </c>
      <c r="B71" s="37"/>
      <c r="C71" s="37"/>
      <c r="D71" s="37"/>
      <c r="E71" s="37"/>
      <c r="F71" s="37"/>
      <c r="G71" s="37"/>
      <c r="H71" s="38"/>
    </row>
    <row r="72" spans="1:8" x14ac:dyDescent="0.25">
      <c r="A72" s="39" t="s">
        <v>67</v>
      </c>
      <c r="B72" s="40"/>
      <c r="C72" s="40"/>
      <c r="D72" s="40"/>
      <c r="E72" s="40"/>
      <c r="F72" s="40"/>
      <c r="G72" s="40"/>
      <c r="H72" s="41"/>
    </row>
  </sheetData>
  <mergeCells count="17">
    <mergeCell ref="A69:H69"/>
    <mergeCell ref="A70:H70"/>
    <mergeCell ref="A71:H71"/>
    <mergeCell ref="A72:H72"/>
    <mergeCell ref="A63:H63"/>
    <mergeCell ref="A64:H64"/>
    <mergeCell ref="A65:H65"/>
    <mergeCell ref="A66:H66"/>
    <mergeCell ref="A67:H67"/>
    <mergeCell ref="A68:H68"/>
    <mergeCell ref="A1:H1"/>
    <mergeCell ref="A2:H2"/>
    <mergeCell ref="A3:A4"/>
    <mergeCell ref="B3:B4"/>
    <mergeCell ref="D3:E3"/>
    <mergeCell ref="C3:C4"/>
    <mergeCell ref="F3:H3"/>
  </mergeCells>
  <pageMargins left="0.25" right="0.25" top="0.85" bottom="1" header="0.5" footer="0.5"/>
  <pageSetup orientation="landscape"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NST01-Annual</vt:lpstr>
      <vt:lpstr>NST02-Since2010</vt:lpstr>
      <vt:lpstr>NST03-2014-15</vt:lpstr>
      <vt:lpstr>NST04-ComponSince10</vt:lpstr>
      <vt:lpstr>NST05-ComponLastYr</vt:lpstr>
      <vt:lpstr>NST06-LastYrRates</vt:lpstr>
      <vt:lpstr>NST01</vt:lpstr>
      <vt:lpstr>NST02</vt:lpstr>
      <vt:lpstr>NST03</vt:lpstr>
      <vt:lpstr>NST04</vt:lpstr>
      <vt:lpstr>NST05</vt:lpstr>
      <vt:lpstr>NST06</vt:lpstr>
      <vt:lpstr>'NST01-Annual'!Print_Area</vt:lpstr>
      <vt:lpstr>'NST02-Since2010'!Print_Area</vt:lpstr>
      <vt:lpstr>'NST03-2014-15'!Print_Area</vt:lpstr>
      <vt:lpstr>'NST04-ComponSince10'!Print_Area</vt:lpstr>
      <vt:lpstr>'NST05-ComponLastYr'!Print_Area</vt:lpstr>
      <vt:lpstr>'NST06-LastYrRates'!Print_Area</vt:lpstr>
      <vt:lpstr>'NST01-Annual'!Print_Titles</vt:lpstr>
      <vt:lpstr>'NST02-Since2010'!Print_Titles</vt:lpstr>
      <vt:lpstr>'NST03-2014-15'!Print_Titles</vt:lpstr>
      <vt:lpstr>'NST04-ComponSince10'!Print_Titles</vt:lpstr>
      <vt:lpstr>'NST05-ComponLastYr'!Print_Titles</vt:lpstr>
      <vt:lpstr>'NST06-LastYrRates'!Print_Titles</vt:lpstr>
    </vt:vector>
  </TitlesOfParts>
  <Company>SAS Institute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Melanie Kiper</cp:lastModifiedBy>
  <dcterms:created xsi:type="dcterms:W3CDTF">2011-02-11T15:45:55Z</dcterms:created>
  <dcterms:modified xsi:type="dcterms:W3CDTF">2016-01-07T20:54:09Z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