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drozd\Documents\CensusData3-06\Jul1,2016\CountyAndMetro-Micro\"/>
    </mc:Choice>
  </mc:AlternateContent>
  <bookViews>
    <workbookView xWindow="0" yWindow="0" windowWidth="19200" windowHeight="10905"/>
  </bookViews>
  <sheets>
    <sheet name="Sorts-Rank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95" i="1" l="1"/>
  <c r="W95" i="1"/>
  <c r="S95" i="1"/>
  <c r="O95" i="1"/>
  <c r="K95" i="1"/>
  <c r="G95" i="1"/>
  <c r="C95" i="1"/>
  <c r="AA94" i="1"/>
  <c r="W94" i="1"/>
  <c r="S94" i="1"/>
  <c r="O94" i="1"/>
  <c r="K94" i="1"/>
  <c r="G94" i="1"/>
  <c r="C94" i="1"/>
  <c r="AA93" i="1"/>
  <c r="W93" i="1"/>
  <c r="S93" i="1"/>
  <c r="O93" i="1"/>
  <c r="K93" i="1"/>
  <c r="G93" i="1"/>
  <c r="C93" i="1"/>
  <c r="AA92" i="1"/>
  <c r="W92" i="1"/>
  <c r="S92" i="1"/>
  <c r="O92" i="1"/>
  <c r="K92" i="1"/>
  <c r="G92" i="1"/>
  <c r="C92" i="1"/>
  <c r="AA91" i="1"/>
  <c r="W91" i="1"/>
  <c r="S91" i="1"/>
  <c r="O91" i="1"/>
  <c r="K91" i="1"/>
  <c r="G91" i="1"/>
  <c r="C91" i="1"/>
  <c r="AA90" i="1"/>
  <c r="W90" i="1"/>
  <c r="S90" i="1"/>
  <c r="O90" i="1"/>
  <c r="K90" i="1"/>
  <c r="G90" i="1"/>
  <c r="C90" i="1"/>
  <c r="AA89" i="1"/>
  <c r="W89" i="1"/>
  <c r="S89" i="1"/>
  <c r="O89" i="1"/>
  <c r="K89" i="1"/>
  <c r="G89" i="1"/>
  <c r="C89" i="1"/>
  <c r="AA88" i="1"/>
  <c r="W88" i="1"/>
  <c r="S88" i="1"/>
  <c r="O88" i="1"/>
  <c r="K88" i="1"/>
  <c r="G88" i="1"/>
  <c r="C88" i="1"/>
  <c r="AA87" i="1"/>
  <c r="W87" i="1"/>
  <c r="S87" i="1"/>
  <c r="O87" i="1"/>
  <c r="K87" i="1"/>
  <c r="G87" i="1"/>
  <c r="C87" i="1"/>
  <c r="AA86" i="1"/>
  <c r="W86" i="1"/>
  <c r="S86" i="1"/>
  <c r="O86" i="1"/>
  <c r="K86" i="1"/>
  <c r="G86" i="1"/>
  <c r="C86" i="1"/>
  <c r="AA85" i="1"/>
  <c r="W85" i="1"/>
  <c r="S85" i="1"/>
  <c r="O85" i="1"/>
  <c r="K85" i="1"/>
  <c r="G85" i="1"/>
  <c r="C85" i="1"/>
  <c r="AA84" i="1"/>
  <c r="W84" i="1"/>
  <c r="S84" i="1"/>
  <c r="O84" i="1"/>
  <c r="K84" i="1"/>
  <c r="G84" i="1"/>
  <c r="C84" i="1"/>
  <c r="AA83" i="1"/>
  <c r="W83" i="1"/>
  <c r="S83" i="1"/>
  <c r="O83" i="1"/>
  <c r="K83" i="1"/>
  <c r="G83" i="1"/>
  <c r="C83" i="1"/>
  <c r="AA82" i="1"/>
  <c r="W82" i="1"/>
  <c r="S82" i="1"/>
  <c r="O82" i="1"/>
  <c r="K82" i="1"/>
  <c r="G82" i="1"/>
  <c r="C82" i="1"/>
  <c r="AA81" i="1"/>
  <c r="W81" i="1"/>
  <c r="S81" i="1"/>
  <c r="O81" i="1"/>
  <c r="K81" i="1"/>
  <c r="G81" i="1"/>
  <c r="C81" i="1"/>
  <c r="AA80" i="1"/>
  <c r="W80" i="1"/>
  <c r="S80" i="1"/>
  <c r="O80" i="1"/>
  <c r="K80" i="1"/>
  <c r="G80" i="1"/>
  <c r="C80" i="1"/>
  <c r="AA79" i="1"/>
  <c r="W79" i="1"/>
  <c r="S79" i="1"/>
  <c r="O79" i="1"/>
  <c r="K79" i="1"/>
  <c r="G79" i="1"/>
  <c r="C79" i="1"/>
  <c r="AA78" i="1"/>
  <c r="W78" i="1"/>
  <c r="S78" i="1"/>
  <c r="O78" i="1"/>
  <c r="K78" i="1"/>
  <c r="G78" i="1"/>
  <c r="C78" i="1"/>
  <c r="AA77" i="1"/>
  <c r="W77" i="1"/>
  <c r="S77" i="1"/>
  <c r="O77" i="1"/>
  <c r="K77" i="1"/>
  <c r="G77" i="1"/>
  <c r="C77" i="1"/>
  <c r="AA76" i="1"/>
  <c r="W76" i="1"/>
  <c r="S76" i="1"/>
  <c r="O76" i="1"/>
  <c r="K76" i="1"/>
  <c r="G76" i="1"/>
  <c r="C76" i="1"/>
  <c r="AA75" i="1"/>
  <c r="W75" i="1"/>
  <c r="S75" i="1"/>
  <c r="O75" i="1"/>
  <c r="K75" i="1"/>
  <c r="G75" i="1"/>
  <c r="C75" i="1"/>
  <c r="AA74" i="1"/>
  <c r="W74" i="1"/>
  <c r="S74" i="1"/>
  <c r="O74" i="1"/>
  <c r="K74" i="1"/>
  <c r="G74" i="1"/>
  <c r="C74" i="1"/>
  <c r="AA73" i="1"/>
  <c r="W73" i="1"/>
  <c r="S73" i="1"/>
  <c r="O73" i="1"/>
  <c r="K73" i="1"/>
  <c r="G73" i="1"/>
  <c r="C73" i="1"/>
  <c r="AA72" i="1"/>
  <c r="W72" i="1"/>
  <c r="S72" i="1"/>
  <c r="O72" i="1"/>
  <c r="K72" i="1"/>
  <c r="G72" i="1"/>
  <c r="C72" i="1"/>
  <c r="AA71" i="1"/>
  <c r="W71" i="1"/>
  <c r="S71" i="1"/>
  <c r="O71" i="1"/>
  <c r="K71" i="1"/>
  <c r="G71" i="1"/>
  <c r="C71" i="1"/>
  <c r="AA70" i="1"/>
  <c r="W70" i="1"/>
  <c r="S70" i="1"/>
  <c r="O70" i="1"/>
  <c r="K70" i="1"/>
  <c r="G70" i="1"/>
  <c r="C70" i="1"/>
  <c r="AA69" i="1"/>
  <c r="W69" i="1"/>
  <c r="S69" i="1"/>
  <c r="O69" i="1"/>
  <c r="K69" i="1"/>
  <c r="G69" i="1"/>
  <c r="C69" i="1"/>
  <c r="AA68" i="1"/>
  <c r="W68" i="1"/>
  <c r="S68" i="1"/>
  <c r="O68" i="1"/>
  <c r="K68" i="1"/>
  <c r="G68" i="1"/>
  <c r="C68" i="1"/>
  <c r="AA67" i="1"/>
  <c r="W67" i="1"/>
  <c r="S67" i="1"/>
  <c r="O67" i="1"/>
  <c r="K67" i="1"/>
  <c r="G67" i="1"/>
  <c r="C67" i="1"/>
  <c r="AA66" i="1"/>
  <c r="W66" i="1"/>
  <c r="S66" i="1"/>
  <c r="O66" i="1"/>
  <c r="K66" i="1"/>
  <c r="G66" i="1"/>
  <c r="C66" i="1"/>
  <c r="AA65" i="1"/>
  <c r="W65" i="1"/>
  <c r="S65" i="1"/>
  <c r="O65" i="1"/>
  <c r="K65" i="1"/>
  <c r="G65" i="1"/>
  <c r="C65" i="1"/>
  <c r="AA64" i="1"/>
  <c r="W64" i="1"/>
  <c r="S64" i="1"/>
  <c r="O64" i="1"/>
  <c r="K64" i="1"/>
  <c r="G64" i="1"/>
  <c r="C64" i="1"/>
  <c r="AA63" i="1"/>
  <c r="W63" i="1"/>
  <c r="S63" i="1"/>
  <c r="O63" i="1"/>
  <c r="K63" i="1"/>
  <c r="G63" i="1"/>
  <c r="C63" i="1"/>
  <c r="AA62" i="1"/>
  <c r="W62" i="1"/>
  <c r="S62" i="1"/>
  <c r="O62" i="1"/>
  <c r="K62" i="1"/>
  <c r="G62" i="1"/>
  <c r="C62" i="1"/>
  <c r="AA61" i="1"/>
  <c r="W61" i="1"/>
  <c r="S61" i="1"/>
  <c r="O61" i="1"/>
  <c r="K61" i="1"/>
  <c r="G61" i="1"/>
  <c r="C61" i="1"/>
  <c r="AA60" i="1"/>
  <c r="W60" i="1"/>
  <c r="S60" i="1"/>
  <c r="O60" i="1"/>
  <c r="K60" i="1"/>
  <c r="G60" i="1"/>
  <c r="C60" i="1"/>
  <c r="AA59" i="1"/>
  <c r="W59" i="1"/>
  <c r="S59" i="1"/>
  <c r="O59" i="1"/>
  <c r="K59" i="1"/>
  <c r="G59" i="1"/>
  <c r="C59" i="1"/>
  <c r="AA58" i="1"/>
  <c r="W58" i="1"/>
  <c r="S58" i="1"/>
  <c r="O58" i="1"/>
  <c r="K58" i="1"/>
  <c r="G58" i="1"/>
  <c r="C58" i="1"/>
  <c r="AA57" i="1"/>
  <c r="W57" i="1"/>
  <c r="S57" i="1"/>
  <c r="O57" i="1"/>
  <c r="K57" i="1"/>
  <c r="G57" i="1"/>
  <c r="C57" i="1"/>
  <c r="AA56" i="1"/>
  <c r="W56" i="1"/>
  <c r="S56" i="1"/>
  <c r="O56" i="1"/>
  <c r="K56" i="1"/>
  <c r="G56" i="1"/>
  <c r="C56" i="1"/>
  <c r="AA55" i="1"/>
  <c r="W55" i="1"/>
  <c r="S55" i="1"/>
  <c r="O55" i="1"/>
  <c r="K55" i="1"/>
  <c r="G55" i="1"/>
  <c r="C55" i="1"/>
  <c r="AA54" i="1"/>
  <c r="W54" i="1"/>
  <c r="S54" i="1"/>
  <c r="O54" i="1"/>
  <c r="K54" i="1"/>
  <c r="G54" i="1"/>
  <c r="C54" i="1"/>
  <c r="AA53" i="1"/>
  <c r="W53" i="1"/>
  <c r="S53" i="1"/>
  <c r="O53" i="1"/>
  <c r="K53" i="1"/>
  <c r="G53" i="1"/>
  <c r="C53" i="1"/>
  <c r="AA52" i="1"/>
  <c r="W52" i="1"/>
  <c r="S52" i="1"/>
  <c r="O52" i="1"/>
  <c r="K52" i="1"/>
  <c r="G52" i="1"/>
  <c r="C52" i="1"/>
  <c r="AA51" i="1"/>
  <c r="W51" i="1"/>
  <c r="S51" i="1"/>
  <c r="O51" i="1"/>
  <c r="K51" i="1"/>
  <c r="G51" i="1"/>
  <c r="C51" i="1"/>
  <c r="AA50" i="1"/>
  <c r="W50" i="1"/>
  <c r="S50" i="1"/>
  <c r="O50" i="1"/>
  <c r="K50" i="1"/>
  <c r="G50" i="1"/>
  <c r="C50" i="1"/>
  <c r="AA49" i="1"/>
  <c r="W49" i="1"/>
  <c r="S49" i="1"/>
  <c r="O49" i="1"/>
  <c r="K49" i="1"/>
  <c r="G49" i="1"/>
  <c r="C49" i="1"/>
  <c r="AA48" i="1"/>
  <c r="W48" i="1"/>
  <c r="S48" i="1"/>
  <c r="O48" i="1"/>
  <c r="K48" i="1"/>
  <c r="G48" i="1"/>
  <c r="C48" i="1"/>
  <c r="AA47" i="1"/>
  <c r="W47" i="1"/>
  <c r="S47" i="1"/>
  <c r="O47" i="1"/>
  <c r="K47" i="1"/>
  <c r="G47" i="1"/>
  <c r="C47" i="1"/>
  <c r="AA46" i="1"/>
  <c r="W46" i="1"/>
  <c r="S46" i="1"/>
  <c r="O46" i="1"/>
  <c r="K46" i="1"/>
  <c r="G46" i="1"/>
  <c r="C46" i="1"/>
  <c r="AA45" i="1"/>
  <c r="W45" i="1"/>
  <c r="S45" i="1"/>
  <c r="O45" i="1"/>
  <c r="K45" i="1"/>
  <c r="G45" i="1"/>
  <c r="C45" i="1"/>
  <c r="AA44" i="1"/>
  <c r="W44" i="1"/>
  <c r="S44" i="1"/>
  <c r="O44" i="1"/>
  <c r="K44" i="1"/>
  <c r="G44" i="1"/>
  <c r="C44" i="1"/>
  <c r="AA43" i="1"/>
  <c r="W43" i="1"/>
  <c r="S43" i="1"/>
  <c r="O43" i="1"/>
  <c r="K43" i="1"/>
  <c r="G43" i="1"/>
  <c r="C43" i="1"/>
  <c r="AA42" i="1"/>
  <c r="W42" i="1"/>
  <c r="S42" i="1"/>
  <c r="O42" i="1"/>
  <c r="K42" i="1"/>
  <c r="G42" i="1"/>
  <c r="C42" i="1"/>
  <c r="AA41" i="1"/>
  <c r="W41" i="1"/>
  <c r="S41" i="1"/>
  <c r="O41" i="1"/>
  <c r="K41" i="1"/>
  <c r="G41" i="1"/>
  <c r="C41" i="1"/>
  <c r="AA40" i="1"/>
  <c r="W40" i="1"/>
  <c r="S40" i="1"/>
  <c r="O40" i="1"/>
  <c r="K40" i="1"/>
  <c r="G40" i="1"/>
  <c r="C40" i="1"/>
  <c r="AA39" i="1"/>
  <c r="W39" i="1"/>
  <c r="S39" i="1"/>
  <c r="O39" i="1"/>
  <c r="K39" i="1"/>
  <c r="G39" i="1"/>
  <c r="C39" i="1"/>
  <c r="AA38" i="1"/>
  <c r="W38" i="1"/>
  <c r="S38" i="1"/>
  <c r="O38" i="1"/>
  <c r="K38" i="1"/>
  <c r="G38" i="1"/>
  <c r="C38" i="1"/>
  <c r="AA37" i="1"/>
  <c r="W37" i="1"/>
  <c r="S37" i="1"/>
  <c r="O37" i="1"/>
  <c r="K37" i="1"/>
  <c r="G37" i="1"/>
  <c r="C37" i="1"/>
  <c r="AA36" i="1"/>
  <c r="W36" i="1"/>
  <c r="S36" i="1"/>
  <c r="O36" i="1"/>
  <c r="K36" i="1"/>
  <c r="G36" i="1"/>
  <c r="C36" i="1"/>
  <c r="AA35" i="1"/>
  <c r="W35" i="1"/>
  <c r="S35" i="1"/>
  <c r="O35" i="1"/>
  <c r="K35" i="1"/>
  <c r="G35" i="1"/>
  <c r="C35" i="1"/>
  <c r="AA34" i="1"/>
  <c r="W34" i="1"/>
  <c r="S34" i="1"/>
  <c r="O34" i="1"/>
  <c r="K34" i="1"/>
  <c r="G34" i="1"/>
  <c r="C34" i="1"/>
  <c r="AA33" i="1"/>
  <c r="W33" i="1"/>
  <c r="S33" i="1"/>
  <c r="O33" i="1"/>
  <c r="K33" i="1"/>
  <c r="G33" i="1"/>
  <c r="C33" i="1"/>
  <c r="AA32" i="1"/>
  <c r="W32" i="1"/>
  <c r="S32" i="1"/>
  <c r="O32" i="1"/>
  <c r="K32" i="1"/>
  <c r="G32" i="1"/>
  <c r="C32" i="1"/>
  <c r="AA31" i="1"/>
  <c r="W31" i="1"/>
  <c r="S31" i="1"/>
  <c r="O31" i="1"/>
  <c r="K31" i="1"/>
  <c r="G31" i="1"/>
  <c r="C31" i="1"/>
  <c r="AA30" i="1"/>
  <c r="W30" i="1"/>
  <c r="S30" i="1"/>
  <c r="O30" i="1"/>
  <c r="K30" i="1"/>
  <c r="G30" i="1"/>
  <c r="C30" i="1"/>
  <c r="AA29" i="1"/>
  <c r="W29" i="1"/>
  <c r="S29" i="1"/>
  <c r="O29" i="1"/>
  <c r="K29" i="1"/>
  <c r="G29" i="1"/>
  <c r="C29" i="1"/>
  <c r="AA28" i="1"/>
  <c r="W28" i="1"/>
  <c r="S28" i="1"/>
  <c r="O28" i="1"/>
  <c r="K28" i="1"/>
  <c r="G28" i="1"/>
  <c r="C28" i="1"/>
  <c r="AA27" i="1"/>
  <c r="W27" i="1"/>
  <c r="S27" i="1"/>
  <c r="O27" i="1"/>
  <c r="K27" i="1"/>
  <c r="G27" i="1"/>
  <c r="C27" i="1"/>
  <c r="AA26" i="1"/>
  <c r="W26" i="1"/>
  <c r="S26" i="1"/>
  <c r="O26" i="1"/>
  <c r="K26" i="1"/>
  <c r="G26" i="1"/>
  <c r="C26" i="1"/>
  <c r="AA25" i="1"/>
  <c r="W25" i="1"/>
  <c r="S25" i="1"/>
  <c r="O25" i="1"/>
  <c r="K25" i="1"/>
  <c r="G25" i="1"/>
  <c r="C25" i="1"/>
  <c r="AA24" i="1"/>
  <c r="W24" i="1"/>
  <c r="S24" i="1"/>
  <c r="O24" i="1"/>
  <c r="K24" i="1"/>
  <c r="G24" i="1"/>
  <c r="C24" i="1"/>
  <c r="AA23" i="1"/>
  <c r="W23" i="1"/>
  <c r="S23" i="1"/>
  <c r="O23" i="1"/>
  <c r="K23" i="1"/>
  <c r="G23" i="1"/>
  <c r="C23" i="1"/>
  <c r="AA22" i="1"/>
  <c r="W22" i="1"/>
  <c r="S22" i="1"/>
  <c r="O22" i="1"/>
  <c r="K22" i="1"/>
  <c r="G22" i="1"/>
  <c r="C22" i="1"/>
  <c r="AA21" i="1"/>
  <c r="W21" i="1"/>
  <c r="S21" i="1"/>
  <c r="O21" i="1"/>
  <c r="K21" i="1"/>
  <c r="G21" i="1"/>
  <c r="C21" i="1"/>
  <c r="AA20" i="1"/>
  <c r="W20" i="1"/>
  <c r="S20" i="1"/>
  <c r="O20" i="1"/>
  <c r="K20" i="1"/>
  <c r="G20" i="1"/>
  <c r="C20" i="1"/>
  <c r="AA19" i="1"/>
  <c r="W19" i="1"/>
  <c r="S19" i="1"/>
  <c r="O19" i="1"/>
  <c r="K19" i="1"/>
  <c r="G19" i="1"/>
  <c r="C19" i="1"/>
  <c r="AA18" i="1"/>
  <c r="W18" i="1"/>
  <c r="S18" i="1"/>
  <c r="O18" i="1"/>
  <c r="K18" i="1"/>
  <c r="G18" i="1"/>
  <c r="C18" i="1"/>
  <c r="AA17" i="1"/>
  <c r="W17" i="1"/>
  <c r="S17" i="1"/>
  <c r="O17" i="1"/>
  <c r="K17" i="1"/>
  <c r="G17" i="1"/>
  <c r="C17" i="1"/>
  <c r="AA16" i="1"/>
  <c r="W16" i="1"/>
  <c r="S16" i="1"/>
  <c r="O16" i="1"/>
  <c r="K16" i="1"/>
  <c r="G16" i="1"/>
  <c r="C16" i="1"/>
  <c r="AA15" i="1"/>
  <c r="W15" i="1"/>
  <c r="S15" i="1"/>
  <c r="O15" i="1"/>
  <c r="K15" i="1"/>
  <c r="G15" i="1"/>
  <c r="C15" i="1"/>
  <c r="AA14" i="1"/>
  <c r="W14" i="1"/>
  <c r="S14" i="1"/>
  <c r="O14" i="1"/>
  <c r="K14" i="1"/>
  <c r="G14" i="1"/>
  <c r="C14" i="1"/>
  <c r="AA13" i="1"/>
  <c r="W13" i="1"/>
  <c r="S13" i="1"/>
  <c r="O13" i="1"/>
  <c r="K13" i="1"/>
  <c r="G13" i="1"/>
  <c r="C13" i="1"/>
  <c r="AA12" i="1"/>
  <c r="W12" i="1"/>
  <c r="S12" i="1"/>
  <c r="O12" i="1"/>
  <c r="K12" i="1"/>
  <c r="G12" i="1"/>
  <c r="C12" i="1"/>
  <c r="AA11" i="1"/>
  <c r="W11" i="1"/>
  <c r="S11" i="1"/>
  <c r="O11" i="1"/>
  <c r="K11" i="1"/>
  <c r="G11" i="1"/>
  <c r="C11" i="1"/>
  <c r="AA10" i="1"/>
  <c r="W10" i="1"/>
  <c r="S10" i="1"/>
  <c r="O10" i="1"/>
  <c r="K10" i="1"/>
  <c r="G10" i="1"/>
  <c r="C10" i="1"/>
  <c r="AA9" i="1"/>
  <c r="W9" i="1"/>
  <c r="S9" i="1"/>
  <c r="O9" i="1"/>
  <c r="K9" i="1"/>
  <c r="G9" i="1"/>
  <c r="C9" i="1"/>
  <c r="AA8" i="1"/>
  <c r="W8" i="1"/>
  <c r="S8" i="1"/>
  <c r="O8" i="1"/>
  <c r="K8" i="1"/>
  <c r="G8" i="1"/>
  <c r="C8" i="1"/>
  <c r="AA7" i="1"/>
  <c r="W7" i="1"/>
  <c r="S7" i="1"/>
  <c r="O7" i="1"/>
  <c r="K7" i="1"/>
  <c r="G7" i="1"/>
  <c r="C7" i="1"/>
  <c r="AA6" i="1"/>
  <c r="W6" i="1"/>
  <c r="S6" i="1"/>
  <c r="O6" i="1"/>
  <c r="K6" i="1"/>
  <c r="G6" i="1"/>
  <c r="C6" i="1"/>
  <c r="AA5" i="1"/>
  <c r="W5" i="1"/>
  <c r="S5" i="1"/>
  <c r="O5" i="1"/>
  <c r="K5" i="1"/>
  <c r="G5" i="1"/>
  <c r="C5" i="1"/>
  <c r="AA4" i="1"/>
  <c r="W4" i="1"/>
  <c r="S4" i="1"/>
  <c r="O4" i="1"/>
  <c r="K4" i="1"/>
  <c r="G4" i="1"/>
  <c r="C4" i="1"/>
  <c r="AA3" i="1"/>
  <c r="W3" i="1"/>
  <c r="S3" i="1"/>
  <c r="O3" i="1"/>
  <c r="K3" i="1"/>
  <c r="G3" i="1"/>
  <c r="C3" i="1"/>
</calcChain>
</file>

<file path=xl/sharedStrings.xml><?xml version="1.0" encoding="utf-8"?>
<sst xmlns="http://schemas.openxmlformats.org/spreadsheetml/2006/main" count="686" uniqueCount="104">
  <si>
    <t>July 1, 2016 Estimate</t>
  </si>
  <si>
    <t>Rank</t>
  </si>
  <si>
    <t>Pop Change since 2010 Census</t>
  </si>
  <si>
    <t>% Change since Census to 2016</t>
  </si>
  <si>
    <t>Natural Change since Census</t>
  </si>
  <si>
    <t>Net Migr since Census</t>
  </si>
  <si>
    <t>Dom Migr since Census</t>
  </si>
  <si>
    <t>Pop Change 2015-16</t>
  </si>
  <si>
    <t>Nebraska</t>
  </si>
  <si>
    <t>n/a</t>
  </si>
  <si>
    <t>Douglas County</t>
  </si>
  <si>
    <t>Banner County</t>
  </si>
  <si>
    <t>Lancaster County</t>
  </si>
  <si>
    <t>Sarpy County</t>
  </si>
  <si>
    <t>Cass County</t>
  </si>
  <si>
    <t>Sioux County</t>
  </si>
  <si>
    <t>Thomas County</t>
  </si>
  <si>
    <t>Sheridan County</t>
  </si>
  <si>
    <t>Hall County</t>
  </si>
  <si>
    <t>Buffalo County</t>
  </si>
  <si>
    <t>Seward County</t>
  </si>
  <si>
    <t>Washington County</t>
  </si>
  <si>
    <t>Dodge County</t>
  </si>
  <si>
    <t>Platte County</t>
  </si>
  <si>
    <t>Dakota County</t>
  </si>
  <si>
    <t>Scotts Bluff County</t>
  </si>
  <si>
    <t>Otoe County</t>
  </si>
  <si>
    <t>Adams County</t>
  </si>
  <si>
    <t>Lincoln County</t>
  </si>
  <si>
    <t>Grant County</t>
  </si>
  <si>
    <t>Dawson County</t>
  </si>
  <si>
    <t>Harlan County</t>
  </si>
  <si>
    <t>Madison County</t>
  </si>
  <si>
    <t>Howard County</t>
  </si>
  <si>
    <t>Saline County</t>
  </si>
  <si>
    <t>Thurston County</t>
  </si>
  <si>
    <t>Garfield County</t>
  </si>
  <si>
    <t>Gosper County</t>
  </si>
  <si>
    <t>Logan County</t>
  </si>
  <si>
    <t>Colfax County</t>
  </si>
  <si>
    <t>Cedar County</t>
  </si>
  <si>
    <t>Merrick County</t>
  </si>
  <si>
    <t>Saunders County</t>
  </si>
  <si>
    <t>Cherry County</t>
  </si>
  <si>
    <t>Fillmore County</t>
  </si>
  <si>
    <t>Gage County</t>
  </si>
  <si>
    <t>Phelps County</t>
  </si>
  <si>
    <t>Boone County</t>
  </si>
  <si>
    <t>Arthur County</t>
  </si>
  <si>
    <t>Dundy County</t>
  </si>
  <si>
    <t>Johnson County</t>
  </si>
  <si>
    <t>Kearney County</t>
  </si>
  <si>
    <t>York County</t>
  </si>
  <si>
    <t>Thayer County</t>
  </si>
  <si>
    <t>Blaine County</t>
  </si>
  <si>
    <t>Box Butte County</t>
  </si>
  <si>
    <t>Chase County</t>
  </si>
  <si>
    <t>Knox County</t>
  </si>
  <si>
    <t>Frontier County</t>
  </si>
  <si>
    <t>Hooker County</t>
  </si>
  <si>
    <t>Wayne County</t>
  </si>
  <si>
    <t>Cheyenne County</t>
  </si>
  <si>
    <t>Stanton County</t>
  </si>
  <si>
    <t>Pawnee County</t>
  </si>
  <si>
    <t>Custer County</t>
  </si>
  <si>
    <t>Red Willow County</t>
  </si>
  <si>
    <t>Hamilton County</t>
  </si>
  <si>
    <t>Deuel County</t>
  </si>
  <si>
    <t>Valley County</t>
  </si>
  <si>
    <t>Loup County</t>
  </si>
  <si>
    <t>Holt County</t>
  </si>
  <si>
    <t>Furnas County</t>
  </si>
  <si>
    <t>Wheeler County</t>
  </si>
  <si>
    <t>Cuming County</t>
  </si>
  <si>
    <t>Keya Paha County</t>
  </si>
  <si>
    <t>Dawes County</t>
  </si>
  <si>
    <t>Brown County</t>
  </si>
  <si>
    <t>Pierce County</t>
  </si>
  <si>
    <t>McPherson County</t>
  </si>
  <si>
    <t>Dixon County</t>
  </si>
  <si>
    <t>Boyd County</t>
  </si>
  <si>
    <t>Polk County</t>
  </si>
  <si>
    <t>Antelope County</t>
  </si>
  <si>
    <t>Rock County</t>
  </si>
  <si>
    <t>Richardson County</t>
  </si>
  <si>
    <t>Butler County</t>
  </si>
  <si>
    <t>Sherman County</t>
  </si>
  <si>
    <t>Keith County</t>
  </si>
  <si>
    <t>Perkins County</t>
  </si>
  <si>
    <t>Garden County</t>
  </si>
  <si>
    <t>Hitchcock County</t>
  </si>
  <si>
    <t>Jefferson County</t>
  </si>
  <si>
    <t>Webster County</t>
  </si>
  <si>
    <t>Nemaha County</t>
  </si>
  <si>
    <t>Hayes County</t>
  </si>
  <si>
    <t>Clay County</t>
  </si>
  <si>
    <t>Burt County</t>
  </si>
  <si>
    <t>Franklin County</t>
  </si>
  <si>
    <t>Greeley County</t>
  </si>
  <si>
    <t>Kimball County</t>
  </si>
  <si>
    <t>Nance County</t>
  </si>
  <si>
    <t>Nuckolls County</t>
  </si>
  <si>
    <t>Morrill County</t>
  </si>
  <si>
    <t>Area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</si>
</sst>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right" wrapText="1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right"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right" wrapText="1"/>
    </xf>
    <xf numFmtId="0" fontId="0" fillId="4" borderId="0" xfId="0" applyFill="1"/>
    <xf numFmtId="0" fontId="0" fillId="5" borderId="0" xfId="0" applyFill="1"/>
    <xf numFmtId="0" fontId="0" fillId="5" borderId="0" xfId="0" applyFill="1" applyAlignment="1">
      <alignment horizontal="right" wrapText="1"/>
    </xf>
    <xf numFmtId="0" fontId="0" fillId="6" borderId="0" xfId="0" applyFill="1"/>
    <xf numFmtId="0" fontId="0" fillId="6" borderId="0" xfId="0" applyFill="1" applyAlignment="1">
      <alignment horizontal="right" wrapText="1"/>
    </xf>
    <xf numFmtId="0" fontId="0" fillId="0" borderId="0" xfId="0" applyAlignment="1">
      <alignment wrapText="1"/>
    </xf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3" fontId="0" fillId="0" borderId="0" xfId="0" applyNumberFormat="1"/>
    <xf numFmtId="164" fontId="0" fillId="0" borderId="0" xfId="0" applyNumberFormat="1"/>
    <xf numFmtId="3" fontId="0" fillId="4" borderId="0" xfId="0" applyNumberFormat="1" applyFill="1"/>
    <xf numFmtId="3" fontId="0" fillId="6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"/>
  <sheetViews>
    <sheetView tabSelected="1" workbookViewId="0">
      <pane ySplit="2" topLeftCell="A3" activePane="bottomLeft" state="frozen"/>
      <selection pane="bottomLeft" activeCell="D11" sqref="D11"/>
    </sheetView>
  </sheetViews>
  <sheetFormatPr defaultRowHeight="14.25" x14ac:dyDescent="0.2"/>
  <cols>
    <col min="1" max="1" width="17.125" bestFit="1" customWidth="1"/>
    <col min="3" max="3" width="5.125" bestFit="1" customWidth="1"/>
    <col min="4" max="4" width="5.625" customWidth="1"/>
    <col min="5" max="5" width="17.125" bestFit="1" customWidth="1"/>
    <col min="6" max="6" width="10" customWidth="1"/>
    <col min="7" max="7" width="5.125" bestFit="1" customWidth="1"/>
    <col min="8" max="8" width="5.625" customWidth="1"/>
    <col min="9" max="9" width="17.125" bestFit="1" customWidth="1"/>
    <col min="10" max="10" width="10.375" customWidth="1"/>
    <col min="11" max="11" width="5.125" bestFit="1" customWidth="1"/>
    <col min="12" max="12" width="5.625" customWidth="1"/>
    <col min="13" max="13" width="17.125" bestFit="1" customWidth="1"/>
    <col min="14" max="14" width="8.625" customWidth="1"/>
    <col min="15" max="15" width="5.125" bestFit="1" customWidth="1"/>
    <col min="16" max="16" width="5.625" customWidth="1"/>
    <col min="17" max="17" width="17.125" bestFit="1" customWidth="1"/>
    <col min="19" max="19" width="5.125" bestFit="1" customWidth="1"/>
    <col min="20" max="20" width="5.625" customWidth="1"/>
    <col min="21" max="21" width="17.125" bestFit="1" customWidth="1"/>
    <col min="23" max="23" width="5.125" bestFit="1" customWidth="1"/>
    <col min="24" max="24" width="5.625" customWidth="1"/>
    <col min="25" max="25" width="17.125" bestFit="1" customWidth="1"/>
    <col min="27" max="27" width="5.125" bestFit="1" customWidth="1"/>
  </cols>
  <sheetData>
    <row r="1" spans="1:28" ht="57" x14ac:dyDescent="0.2">
      <c r="A1" t="s">
        <v>103</v>
      </c>
      <c r="B1" s="1" t="s">
        <v>0</v>
      </c>
      <c r="C1" t="s">
        <v>1</v>
      </c>
      <c r="E1" s="2" t="s">
        <v>103</v>
      </c>
      <c r="F1" s="3" t="s">
        <v>2</v>
      </c>
      <c r="G1" s="4" t="s">
        <v>1</v>
      </c>
      <c r="I1" s="5" t="s">
        <v>103</v>
      </c>
      <c r="J1" s="6" t="s">
        <v>3</v>
      </c>
      <c r="K1" s="5" t="s">
        <v>1</v>
      </c>
      <c r="M1" s="7" t="s">
        <v>103</v>
      </c>
      <c r="N1" s="8" t="s">
        <v>4</v>
      </c>
      <c r="O1" s="9" t="s">
        <v>1</v>
      </c>
      <c r="Q1" s="10" t="s">
        <v>103</v>
      </c>
      <c r="R1" s="11" t="s">
        <v>5</v>
      </c>
      <c r="S1" s="10" t="s">
        <v>1</v>
      </c>
      <c r="U1" s="12" t="s">
        <v>103</v>
      </c>
      <c r="V1" s="13" t="s">
        <v>6</v>
      </c>
      <c r="W1" s="12" t="s">
        <v>1</v>
      </c>
      <c r="Y1" s="14" t="s">
        <v>103</v>
      </c>
      <c r="Z1" s="1" t="s">
        <v>7</v>
      </c>
      <c r="AA1" t="s">
        <v>1</v>
      </c>
    </row>
    <row r="2" spans="1:28" ht="15" x14ac:dyDescent="0.25">
      <c r="A2" s="15" t="s">
        <v>8</v>
      </c>
      <c r="B2" s="16">
        <v>1907116</v>
      </c>
      <c r="C2" s="17" t="s">
        <v>9</v>
      </c>
      <c r="E2" s="15" t="s">
        <v>8</v>
      </c>
      <c r="F2" s="16">
        <v>80775</v>
      </c>
      <c r="G2" s="17" t="s">
        <v>9</v>
      </c>
      <c r="I2" s="15" t="s">
        <v>8</v>
      </c>
      <c r="J2" s="18">
        <v>4.4227775645402474</v>
      </c>
      <c r="K2" s="17" t="s">
        <v>9</v>
      </c>
      <c r="L2" s="17"/>
      <c r="M2" s="15" t="s">
        <v>8</v>
      </c>
      <c r="N2" s="16">
        <v>66791</v>
      </c>
      <c r="O2" s="17" t="s">
        <v>9</v>
      </c>
      <c r="P2" s="17"/>
      <c r="Q2" s="15" t="s">
        <v>8</v>
      </c>
      <c r="R2" s="16">
        <v>14572</v>
      </c>
      <c r="S2" s="17" t="s">
        <v>9</v>
      </c>
      <c r="T2" s="17"/>
      <c r="U2" s="15" t="s">
        <v>8</v>
      </c>
      <c r="V2" s="16">
        <v>-9731</v>
      </c>
      <c r="W2" s="17" t="s">
        <v>9</v>
      </c>
      <c r="X2" s="17"/>
      <c r="Y2" s="15" t="s">
        <v>8</v>
      </c>
      <c r="Z2" s="16">
        <v>13351</v>
      </c>
      <c r="AA2" s="17" t="s">
        <v>9</v>
      </c>
      <c r="AB2" s="15"/>
    </row>
    <row r="3" spans="1:28" x14ac:dyDescent="0.2">
      <c r="A3" t="s">
        <v>10</v>
      </c>
      <c r="B3" s="19">
        <v>554995</v>
      </c>
      <c r="C3">
        <f>RANK(B3,B$3:B$95)</f>
        <v>1</v>
      </c>
      <c r="E3" t="s">
        <v>10</v>
      </c>
      <c r="F3" s="19">
        <v>37885</v>
      </c>
      <c r="G3">
        <f>RANK(F3,F$3:F$95)</f>
        <v>1</v>
      </c>
      <c r="I3" t="s">
        <v>11</v>
      </c>
      <c r="J3" s="20">
        <v>15.65217391304348</v>
      </c>
      <c r="K3">
        <f>RANK(J3,J$3:J$95)</f>
        <v>1</v>
      </c>
      <c r="M3" t="s">
        <v>10</v>
      </c>
      <c r="N3" s="19">
        <v>28789</v>
      </c>
      <c r="O3">
        <f>RANK(N3,N$3:N$95)</f>
        <v>1</v>
      </c>
      <c r="Q3" t="s">
        <v>12</v>
      </c>
      <c r="R3" s="19">
        <v>10875</v>
      </c>
      <c r="S3">
        <f>RANK(R3,R$3:R$95)</f>
        <v>1</v>
      </c>
      <c r="U3" t="s">
        <v>13</v>
      </c>
      <c r="V3" s="19">
        <v>6848</v>
      </c>
      <c r="W3">
        <f>RANK(V3,V$3:V$95)</f>
        <v>1</v>
      </c>
      <c r="Y3" t="s">
        <v>10</v>
      </c>
      <c r="Z3" s="19">
        <v>5827</v>
      </c>
      <c r="AA3">
        <f>RANK(Z3,Z$3:Z$95)</f>
        <v>1</v>
      </c>
    </row>
    <row r="4" spans="1:28" x14ac:dyDescent="0.2">
      <c r="A4" t="s">
        <v>12</v>
      </c>
      <c r="B4" s="19">
        <v>309637</v>
      </c>
      <c r="C4">
        <f>RANK(B4,B$3:B$95)</f>
        <v>2</v>
      </c>
      <c r="E4" t="s">
        <v>12</v>
      </c>
      <c r="F4" s="19">
        <v>24230</v>
      </c>
      <c r="G4">
        <f t="shared" ref="G4:G67" si="0">RANK(F4,F$3:F$95)</f>
        <v>2</v>
      </c>
      <c r="I4" t="s">
        <v>13</v>
      </c>
      <c r="J4" s="20">
        <v>12.706497104004031</v>
      </c>
      <c r="K4">
        <f t="shared" ref="K4:K67" si="1">RANK(J4,J$3:J$95)</f>
        <v>2</v>
      </c>
      <c r="M4" t="s">
        <v>12</v>
      </c>
      <c r="N4" s="19">
        <v>13064</v>
      </c>
      <c r="O4">
        <f>RANK(N4,N$3:N$95)</f>
        <v>2</v>
      </c>
      <c r="Q4" t="s">
        <v>10</v>
      </c>
      <c r="R4" s="19">
        <v>10067</v>
      </c>
      <c r="S4">
        <f>RANK(R4,R$3:R$95)</f>
        <v>2</v>
      </c>
      <c r="U4" t="s">
        <v>12</v>
      </c>
      <c r="V4" s="19">
        <v>4664</v>
      </c>
      <c r="W4">
        <f>RANK(V4,V$3:V$95)</f>
        <v>2</v>
      </c>
      <c r="Y4" t="s">
        <v>12</v>
      </c>
      <c r="Z4" s="19">
        <v>3932</v>
      </c>
      <c r="AA4">
        <f t="shared" ref="AA4:AA67" si="2">RANK(Z4,Z$3:Z$95)</f>
        <v>2</v>
      </c>
    </row>
    <row r="5" spans="1:28" x14ac:dyDescent="0.2">
      <c r="A5" t="s">
        <v>13</v>
      </c>
      <c r="B5" s="19">
        <v>179023</v>
      </c>
      <c r="C5">
        <f>RANK(B5,B$3:B$95)</f>
        <v>3</v>
      </c>
      <c r="E5" t="s">
        <v>13</v>
      </c>
      <c r="F5" s="19">
        <v>20183</v>
      </c>
      <c r="G5">
        <f t="shared" si="0"/>
        <v>3</v>
      </c>
      <c r="I5" t="s">
        <v>16</v>
      </c>
      <c r="J5" s="20">
        <v>10.664605873261205</v>
      </c>
      <c r="K5">
        <f t="shared" si="1"/>
        <v>3</v>
      </c>
      <c r="M5" t="s">
        <v>13</v>
      </c>
      <c r="N5" s="19">
        <v>10783</v>
      </c>
      <c r="O5">
        <f>RANK(N5,N$3:N$95)</f>
        <v>3</v>
      </c>
      <c r="Q5" t="s">
        <v>13</v>
      </c>
      <c r="R5" s="19">
        <v>9257</v>
      </c>
      <c r="S5">
        <f>RANK(R5,R$3:R$95)</f>
        <v>3</v>
      </c>
      <c r="U5" t="s">
        <v>10</v>
      </c>
      <c r="V5" s="19">
        <v>662</v>
      </c>
      <c r="W5">
        <f>RANK(V5,V$3:V$95)</f>
        <v>3</v>
      </c>
      <c r="Y5" t="s">
        <v>13</v>
      </c>
      <c r="Z5" s="19">
        <v>3333</v>
      </c>
      <c r="AA5">
        <f t="shared" si="2"/>
        <v>3</v>
      </c>
    </row>
    <row r="6" spans="1:28" x14ac:dyDescent="0.2">
      <c r="A6" t="s">
        <v>18</v>
      </c>
      <c r="B6" s="19">
        <v>61705</v>
      </c>
      <c r="C6">
        <f>RANK(B6,B$3:B$95)</f>
        <v>4</v>
      </c>
      <c r="E6" t="s">
        <v>19</v>
      </c>
      <c r="F6" s="19">
        <v>3281</v>
      </c>
      <c r="G6">
        <f t="shared" si="0"/>
        <v>4</v>
      </c>
      <c r="I6" t="s">
        <v>12</v>
      </c>
      <c r="J6" s="20">
        <v>8.4896305977078352</v>
      </c>
      <c r="K6">
        <f t="shared" si="1"/>
        <v>4</v>
      </c>
      <c r="M6" t="s">
        <v>18</v>
      </c>
      <c r="N6" s="19">
        <v>2693</v>
      </c>
      <c r="O6">
        <f>RANK(N6,N$3:N$95)</f>
        <v>4</v>
      </c>
      <c r="Q6" t="s">
        <v>19</v>
      </c>
      <c r="R6" s="19">
        <v>960</v>
      </c>
      <c r="S6">
        <f>RANK(R6,R$3:R$95)</f>
        <v>4</v>
      </c>
      <c r="U6" t="s">
        <v>20</v>
      </c>
      <c r="V6" s="19">
        <v>245</v>
      </c>
      <c r="W6">
        <f>RANK(V6,V$3:V$95)</f>
        <v>4</v>
      </c>
      <c r="Y6" t="s">
        <v>19</v>
      </c>
      <c r="Z6" s="19">
        <v>651</v>
      </c>
      <c r="AA6">
        <f t="shared" si="2"/>
        <v>4</v>
      </c>
    </row>
    <row r="7" spans="1:28" x14ac:dyDescent="0.2">
      <c r="A7" t="s">
        <v>19</v>
      </c>
      <c r="B7" s="19">
        <v>49383</v>
      </c>
      <c r="C7">
        <f>RANK(B7,B$3:B$95)</f>
        <v>5</v>
      </c>
      <c r="E7" t="s">
        <v>18</v>
      </c>
      <c r="F7" s="19">
        <v>3098</v>
      </c>
      <c r="G7">
        <f t="shared" si="0"/>
        <v>5</v>
      </c>
      <c r="I7" t="s">
        <v>10</v>
      </c>
      <c r="J7" s="20">
        <v>7.3262942120631971</v>
      </c>
      <c r="K7">
        <f t="shared" si="1"/>
        <v>5</v>
      </c>
      <c r="M7" t="s">
        <v>19</v>
      </c>
      <c r="N7" s="19">
        <v>2267</v>
      </c>
      <c r="O7">
        <f>RANK(N7,N$3:N$95)</f>
        <v>5</v>
      </c>
      <c r="Q7" t="s">
        <v>18</v>
      </c>
      <c r="R7" s="19">
        <v>379</v>
      </c>
      <c r="S7">
        <f>RANK(R7,R$3:R$95)</f>
        <v>5</v>
      </c>
      <c r="U7" t="s">
        <v>14</v>
      </c>
      <c r="V7" s="19">
        <v>226</v>
      </c>
      <c r="W7">
        <f>RANK(V7,V$3:V$95)</f>
        <v>5</v>
      </c>
      <c r="Y7" t="s">
        <v>21</v>
      </c>
      <c r="Z7" s="19">
        <v>330</v>
      </c>
      <c r="AA7">
        <f t="shared" si="2"/>
        <v>5</v>
      </c>
    </row>
    <row r="8" spans="1:28" x14ac:dyDescent="0.2">
      <c r="A8" t="s">
        <v>22</v>
      </c>
      <c r="B8" s="19">
        <v>36757</v>
      </c>
      <c r="C8">
        <f>RANK(B8,B$3:B$95)</f>
        <v>6</v>
      </c>
      <c r="E8" t="s">
        <v>23</v>
      </c>
      <c r="F8" s="19">
        <v>624</v>
      </c>
      <c r="G8">
        <f t="shared" si="0"/>
        <v>6</v>
      </c>
      <c r="I8" t="s">
        <v>19</v>
      </c>
      <c r="J8" s="20">
        <v>7.1168279033447579</v>
      </c>
      <c r="K8">
        <f t="shared" si="1"/>
        <v>6</v>
      </c>
      <c r="M8" t="s">
        <v>24</v>
      </c>
      <c r="N8" s="19">
        <v>1352</v>
      </c>
      <c r="O8">
        <f>RANK(N8,N$3:N$95)</f>
        <v>6</v>
      </c>
      <c r="Q8" t="s">
        <v>20</v>
      </c>
      <c r="R8" s="19">
        <v>282</v>
      </c>
      <c r="S8">
        <f>RANK(R8,R$3:R$95)</f>
        <v>6</v>
      </c>
      <c r="U8" t="s">
        <v>19</v>
      </c>
      <c r="V8" s="19">
        <v>127</v>
      </c>
      <c r="W8">
        <f>RANK(V8,V$3:V$95)</f>
        <v>6</v>
      </c>
      <c r="Y8" t="s">
        <v>18</v>
      </c>
      <c r="Z8" s="19">
        <v>283</v>
      </c>
      <c r="AA8">
        <f t="shared" si="2"/>
        <v>6</v>
      </c>
    </row>
    <row r="9" spans="1:28" x14ac:dyDescent="0.2">
      <c r="A9" t="s">
        <v>25</v>
      </c>
      <c r="B9" s="19">
        <v>36422</v>
      </c>
      <c r="C9">
        <f>RANK(B9,B$3:B$95)</f>
        <v>7</v>
      </c>
      <c r="E9" t="s">
        <v>20</v>
      </c>
      <c r="F9" s="19">
        <v>534</v>
      </c>
      <c r="G9">
        <f t="shared" si="0"/>
        <v>7</v>
      </c>
      <c r="I9" t="s">
        <v>18</v>
      </c>
      <c r="J9" s="20">
        <v>5.2860579794222531</v>
      </c>
      <c r="K9">
        <f t="shared" si="1"/>
        <v>7</v>
      </c>
      <c r="M9" t="s">
        <v>23</v>
      </c>
      <c r="N9" s="19">
        <v>1346</v>
      </c>
      <c r="O9">
        <f>RANK(N9,N$3:N$95)</f>
        <v>7</v>
      </c>
      <c r="Q9" t="s">
        <v>26</v>
      </c>
      <c r="R9" s="19">
        <v>271</v>
      </c>
      <c r="S9">
        <f>RANK(R9,R$3:R$95)</f>
        <v>7</v>
      </c>
      <c r="U9" t="s">
        <v>26</v>
      </c>
      <c r="V9" s="19">
        <v>81</v>
      </c>
      <c r="W9">
        <f>RANK(V9,V$3:V$95)</f>
        <v>7</v>
      </c>
      <c r="Y9" t="s">
        <v>14</v>
      </c>
      <c r="Z9" s="19">
        <v>244</v>
      </c>
      <c r="AA9">
        <f t="shared" si="2"/>
        <v>7</v>
      </c>
    </row>
    <row r="10" spans="1:28" x14ac:dyDescent="0.2">
      <c r="A10" t="s">
        <v>28</v>
      </c>
      <c r="B10" s="19">
        <v>35550</v>
      </c>
      <c r="C10">
        <f>RANK(B10,B$3:B$95)</f>
        <v>8</v>
      </c>
      <c r="E10" t="s">
        <v>14</v>
      </c>
      <c r="F10" s="19">
        <v>526</v>
      </c>
      <c r="G10">
        <f t="shared" si="0"/>
        <v>8</v>
      </c>
      <c r="I10" t="s">
        <v>29</v>
      </c>
      <c r="J10" s="20">
        <v>4.3973941368078178</v>
      </c>
      <c r="K10">
        <f t="shared" si="1"/>
        <v>8</v>
      </c>
      <c r="M10" t="s">
        <v>30</v>
      </c>
      <c r="N10" s="19">
        <v>1118</v>
      </c>
      <c r="O10">
        <f>RANK(N10,N$3:N$95)</f>
        <v>8</v>
      </c>
      <c r="Q10" t="s">
        <v>14</v>
      </c>
      <c r="R10" s="19">
        <v>244</v>
      </c>
      <c r="S10">
        <f>RANK(R10,R$3:R$95)</f>
        <v>8</v>
      </c>
      <c r="U10" t="s">
        <v>31</v>
      </c>
      <c r="V10" s="19">
        <v>60</v>
      </c>
      <c r="W10">
        <f>RANK(V10,V$3:V$95)</f>
        <v>8</v>
      </c>
      <c r="Y10" t="s">
        <v>20</v>
      </c>
      <c r="Z10" s="19">
        <v>162</v>
      </c>
      <c r="AA10">
        <f t="shared" si="2"/>
        <v>8</v>
      </c>
    </row>
    <row r="11" spans="1:28" x14ac:dyDescent="0.2">
      <c r="A11" t="s">
        <v>32</v>
      </c>
      <c r="B11" s="19">
        <v>35015</v>
      </c>
      <c r="C11">
        <f>RANK(B11,B$3:B$95)</f>
        <v>9</v>
      </c>
      <c r="E11" t="s">
        <v>21</v>
      </c>
      <c r="F11" s="19">
        <v>369</v>
      </c>
      <c r="G11">
        <f t="shared" si="0"/>
        <v>9</v>
      </c>
      <c r="I11" t="s">
        <v>20</v>
      </c>
      <c r="J11" s="20">
        <v>3.1880597014925369</v>
      </c>
      <c r="K11">
        <f t="shared" si="1"/>
        <v>9</v>
      </c>
      <c r="M11" t="s">
        <v>32</v>
      </c>
      <c r="N11" s="19">
        <v>1078</v>
      </c>
      <c r="O11">
        <f>RANK(N11,N$3:N$95)</f>
        <v>9</v>
      </c>
      <c r="Q11" t="s">
        <v>21</v>
      </c>
      <c r="R11" s="19">
        <v>102</v>
      </c>
      <c r="S11">
        <f>RANK(R11,R$3:R$95)</f>
        <v>9</v>
      </c>
      <c r="U11" t="s">
        <v>33</v>
      </c>
      <c r="V11" s="19">
        <v>57</v>
      </c>
      <c r="W11">
        <f>RANK(V11,V$3:V$95)</f>
        <v>9</v>
      </c>
      <c r="Y11" t="s">
        <v>26</v>
      </c>
      <c r="Z11" s="19">
        <v>124</v>
      </c>
      <c r="AA11">
        <f t="shared" si="2"/>
        <v>9</v>
      </c>
    </row>
    <row r="12" spans="1:28" x14ac:dyDescent="0.2">
      <c r="A12" t="s">
        <v>23</v>
      </c>
      <c r="B12" s="19">
        <v>32861</v>
      </c>
      <c r="C12">
        <f>RANK(B12,B$3:B$95)</f>
        <v>10</v>
      </c>
      <c r="E12" t="s">
        <v>26</v>
      </c>
      <c r="F12" s="19">
        <v>341</v>
      </c>
      <c r="G12">
        <f t="shared" si="0"/>
        <v>10</v>
      </c>
      <c r="I12" t="s">
        <v>35</v>
      </c>
      <c r="J12" s="20">
        <v>2.6945244956772334</v>
      </c>
      <c r="K12">
        <f t="shared" si="1"/>
        <v>10</v>
      </c>
      <c r="M12" t="s">
        <v>27</v>
      </c>
      <c r="N12" s="19">
        <v>655</v>
      </c>
      <c r="O12">
        <f>RANK(N12,N$3:N$95)</f>
        <v>10</v>
      </c>
      <c r="Q12" t="s">
        <v>31</v>
      </c>
      <c r="R12" s="19">
        <v>65</v>
      </c>
      <c r="S12">
        <f>RANK(R12,R$3:R$95)</f>
        <v>10</v>
      </c>
      <c r="U12" t="s">
        <v>36</v>
      </c>
      <c r="V12" s="19">
        <v>49</v>
      </c>
      <c r="W12">
        <f>RANK(V12,V$3:V$95)</f>
        <v>10</v>
      </c>
      <c r="Y12" t="s">
        <v>25</v>
      </c>
      <c r="Z12" s="19">
        <v>122</v>
      </c>
      <c r="AA12">
        <f t="shared" si="2"/>
        <v>10</v>
      </c>
    </row>
    <row r="13" spans="1:28" x14ac:dyDescent="0.2">
      <c r="A13" t="s">
        <v>27</v>
      </c>
      <c r="B13" s="19">
        <v>31684</v>
      </c>
      <c r="C13">
        <f>RANK(B13,B$3:B$95)</f>
        <v>11</v>
      </c>
      <c r="E13" t="s">
        <v>27</v>
      </c>
      <c r="F13" s="19">
        <v>320</v>
      </c>
      <c r="G13">
        <f t="shared" si="0"/>
        <v>11</v>
      </c>
      <c r="I13" t="s">
        <v>33</v>
      </c>
      <c r="J13" s="20">
        <v>2.4705132291998724</v>
      </c>
      <c r="K13">
        <f t="shared" si="1"/>
        <v>11</v>
      </c>
      <c r="M13" t="s">
        <v>39</v>
      </c>
      <c r="N13" s="19">
        <v>631</v>
      </c>
      <c r="O13">
        <f>RANK(N13,N$3:N$95)</f>
        <v>11</v>
      </c>
      <c r="Q13" t="s">
        <v>33</v>
      </c>
      <c r="R13" s="19">
        <v>63</v>
      </c>
      <c r="S13">
        <f>RANK(R13,R$3:R$95)</f>
        <v>11</v>
      </c>
      <c r="U13" t="s">
        <v>11</v>
      </c>
      <c r="V13" s="19">
        <v>43</v>
      </c>
      <c r="W13">
        <f>RANK(V13,V$3:V$95)</f>
        <v>11</v>
      </c>
      <c r="Y13" t="s">
        <v>40</v>
      </c>
      <c r="Z13" s="19">
        <v>103</v>
      </c>
      <c r="AA13">
        <f t="shared" si="2"/>
        <v>11</v>
      </c>
    </row>
    <row r="14" spans="1:28" x14ac:dyDescent="0.2">
      <c r="A14" t="s">
        <v>14</v>
      </c>
      <c r="B14" s="19">
        <v>25767</v>
      </c>
      <c r="C14">
        <f>RANK(B14,B$3:B$95)</f>
        <v>12</v>
      </c>
      <c r="E14" t="s">
        <v>42</v>
      </c>
      <c r="F14" s="19">
        <v>258</v>
      </c>
      <c r="G14">
        <f t="shared" si="0"/>
        <v>12</v>
      </c>
      <c r="I14" t="s">
        <v>26</v>
      </c>
      <c r="J14" s="20">
        <v>2.1664548919949174</v>
      </c>
      <c r="K14">
        <f t="shared" si="1"/>
        <v>12</v>
      </c>
      <c r="M14" t="s">
        <v>25</v>
      </c>
      <c r="N14" s="19">
        <v>498</v>
      </c>
      <c r="O14">
        <f>RANK(N14,N$3:N$95)</f>
        <v>12</v>
      </c>
      <c r="Q14" t="s">
        <v>11</v>
      </c>
      <c r="R14" s="19">
        <v>56</v>
      </c>
      <c r="S14">
        <f>RANK(R14,R$3:R$95)</f>
        <v>12</v>
      </c>
      <c r="U14" t="s">
        <v>43</v>
      </c>
      <c r="V14" s="19">
        <v>30</v>
      </c>
      <c r="W14">
        <f>RANK(V14,V$3:V$95)</f>
        <v>12</v>
      </c>
      <c r="Y14" t="s">
        <v>27</v>
      </c>
      <c r="Z14" s="19">
        <v>99</v>
      </c>
      <c r="AA14">
        <f t="shared" si="2"/>
        <v>12</v>
      </c>
    </row>
    <row r="15" spans="1:28" x14ac:dyDescent="0.2">
      <c r="A15" t="s">
        <v>30</v>
      </c>
      <c r="B15" s="19">
        <v>23640</v>
      </c>
      <c r="C15">
        <f>RANK(B15,B$3:B$95)</f>
        <v>13</v>
      </c>
      <c r="E15" t="s">
        <v>35</v>
      </c>
      <c r="F15" s="19">
        <v>187</v>
      </c>
      <c r="G15">
        <f t="shared" si="0"/>
        <v>13</v>
      </c>
      <c r="I15" t="s">
        <v>14</v>
      </c>
      <c r="J15" s="20">
        <v>2.0839110970246821</v>
      </c>
      <c r="K15">
        <f t="shared" si="1"/>
        <v>13</v>
      </c>
      <c r="M15" t="s">
        <v>35</v>
      </c>
      <c r="N15" s="19">
        <v>459</v>
      </c>
      <c r="O15">
        <f>RANK(N15,N$3:N$95)</f>
        <v>13</v>
      </c>
      <c r="Q15" t="s">
        <v>36</v>
      </c>
      <c r="R15" s="19">
        <v>49</v>
      </c>
      <c r="S15">
        <f>RANK(R15,R$3:R$95)</f>
        <v>13</v>
      </c>
      <c r="U15" t="s">
        <v>21</v>
      </c>
      <c r="V15" s="19">
        <v>30</v>
      </c>
      <c r="W15">
        <f>RANK(V15,V$3:V$95)</f>
        <v>12</v>
      </c>
      <c r="Y15" t="s">
        <v>44</v>
      </c>
      <c r="Z15" s="19">
        <v>92</v>
      </c>
      <c r="AA15">
        <f t="shared" si="2"/>
        <v>13</v>
      </c>
    </row>
    <row r="16" spans="1:28" x14ac:dyDescent="0.2">
      <c r="A16" t="s">
        <v>45</v>
      </c>
      <c r="B16" s="19">
        <v>21799</v>
      </c>
      <c r="C16">
        <f>RANK(B16,B$3:B$95)</f>
        <v>14</v>
      </c>
      <c r="E16" t="s">
        <v>33</v>
      </c>
      <c r="F16" s="19">
        <v>155</v>
      </c>
      <c r="G16">
        <f t="shared" si="0"/>
        <v>14</v>
      </c>
      <c r="I16" t="s">
        <v>43</v>
      </c>
      <c r="J16" s="20">
        <v>2.082968667950289</v>
      </c>
      <c r="K16">
        <f t="shared" si="1"/>
        <v>14</v>
      </c>
      <c r="M16" t="s">
        <v>28</v>
      </c>
      <c r="N16" s="19">
        <v>425</v>
      </c>
      <c r="O16">
        <f>RANK(N16,N$3:N$95)</f>
        <v>14</v>
      </c>
      <c r="Q16" t="s">
        <v>46</v>
      </c>
      <c r="R16" s="19">
        <v>39</v>
      </c>
      <c r="S16">
        <f>RANK(R16,R$3:R$95)</f>
        <v>14</v>
      </c>
      <c r="U16" t="s">
        <v>16</v>
      </c>
      <c r="V16" s="19">
        <v>27</v>
      </c>
      <c r="W16">
        <f>RANK(V16,V$3:V$95)</f>
        <v>14</v>
      </c>
      <c r="Y16" t="s">
        <v>22</v>
      </c>
      <c r="Z16" s="19">
        <v>81</v>
      </c>
      <c r="AA16">
        <f t="shared" si="2"/>
        <v>14</v>
      </c>
    </row>
    <row r="17" spans="1:27" x14ac:dyDescent="0.2">
      <c r="A17" t="s">
        <v>42</v>
      </c>
      <c r="B17" s="19">
        <v>21038</v>
      </c>
      <c r="C17">
        <f>RANK(B17,B$3:B$95)</f>
        <v>15</v>
      </c>
      <c r="E17" t="s">
        <v>32</v>
      </c>
      <c r="F17" s="19">
        <v>139</v>
      </c>
      <c r="G17">
        <f t="shared" si="0"/>
        <v>15</v>
      </c>
      <c r="I17" t="s">
        <v>48</v>
      </c>
      <c r="J17" s="20">
        <v>1.956521739130435</v>
      </c>
      <c r="K17">
        <f t="shared" si="1"/>
        <v>15</v>
      </c>
      <c r="M17" t="s">
        <v>22</v>
      </c>
      <c r="N17" s="19">
        <v>352</v>
      </c>
      <c r="O17">
        <f>RANK(N17,N$3:N$95)</f>
        <v>15</v>
      </c>
      <c r="Q17" t="s">
        <v>16</v>
      </c>
      <c r="R17" s="19">
        <v>37</v>
      </c>
      <c r="S17">
        <f>RANK(R17,R$3:R$95)</f>
        <v>15</v>
      </c>
      <c r="U17" t="s">
        <v>46</v>
      </c>
      <c r="V17" s="19">
        <v>21</v>
      </c>
      <c r="W17">
        <f>RANK(V17,V$3:V$95)</f>
        <v>15</v>
      </c>
      <c r="Y17" t="s">
        <v>23</v>
      </c>
      <c r="Z17" s="19">
        <v>62</v>
      </c>
      <c r="AA17">
        <f t="shared" si="2"/>
        <v>15</v>
      </c>
    </row>
    <row r="18" spans="1:27" x14ac:dyDescent="0.2">
      <c r="A18" t="s">
        <v>21</v>
      </c>
      <c r="B18" s="19">
        <v>20603</v>
      </c>
      <c r="C18">
        <f>RANK(B18,B$3:B$95)</f>
        <v>16</v>
      </c>
      <c r="E18" t="s">
        <v>34</v>
      </c>
      <c r="F18" s="19">
        <v>131</v>
      </c>
      <c r="G18">
        <f t="shared" si="0"/>
        <v>16</v>
      </c>
      <c r="I18" t="s">
        <v>23</v>
      </c>
      <c r="J18" s="20">
        <v>1.9356639885845457</v>
      </c>
      <c r="K18">
        <f t="shared" si="1"/>
        <v>16</v>
      </c>
      <c r="M18" t="s">
        <v>14</v>
      </c>
      <c r="N18" s="19">
        <v>312</v>
      </c>
      <c r="O18">
        <f>RANK(N18,N$3:N$95)</f>
        <v>16</v>
      </c>
      <c r="Q18" t="s">
        <v>50</v>
      </c>
      <c r="R18" s="19">
        <v>23</v>
      </c>
      <c r="S18">
        <f>RANK(R18,R$3:R$95)</f>
        <v>16</v>
      </c>
      <c r="U18" t="s">
        <v>51</v>
      </c>
      <c r="V18" s="19">
        <v>20</v>
      </c>
      <c r="W18">
        <f>RANK(V18,V$3:V$95)</f>
        <v>16</v>
      </c>
      <c r="Y18" t="s">
        <v>35</v>
      </c>
      <c r="Z18" s="19">
        <v>58</v>
      </c>
      <c r="AA18">
        <f t="shared" si="2"/>
        <v>16</v>
      </c>
    </row>
    <row r="19" spans="1:27" x14ac:dyDescent="0.2">
      <c r="A19" t="s">
        <v>24</v>
      </c>
      <c r="B19" s="19">
        <v>20465</v>
      </c>
      <c r="C19">
        <f>RANK(B19,B$3:B$95)</f>
        <v>17</v>
      </c>
      <c r="E19" t="s">
        <v>52</v>
      </c>
      <c r="F19" s="19">
        <v>129</v>
      </c>
      <c r="G19">
        <f t="shared" si="0"/>
        <v>17</v>
      </c>
      <c r="I19" t="s">
        <v>21</v>
      </c>
      <c r="J19" s="20">
        <v>1.8236631412474054</v>
      </c>
      <c r="K19">
        <f t="shared" si="1"/>
        <v>17</v>
      </c>
      <c r="M19" t="s">
        <v>34</v>
      </c>
      <c r="N19" s="19">
        <v>309</v>
      </c>
      <c r="O19">
        <f>RANK(N19,N$3:N$95)</f>
        <v>17</v>
      </c>
      <c r="Q19" t="s">
        <v>43</v>
      </c>
      <c r="R19" s="19">
        <v>21</v>
      </c>
      <c r="S19">
        <f>RANK(R19,R$3:R$95)</f>
        <v>17</v>
      </c>
      <c r="U19" t="s">
        <v>50</v>
      </c>
      <c r="V19" s="19">
        <v>13</v>
      </c>
      <c r="W19">
        <f>RANK(V19,V$3:V$95)</f>
        <v>17</v>
      </c>
      <c r="Y19" t="s">
        <v>34</v>
      </c>
      <c r="Z19" s="19">
        <v>52</v>
      </c>
      <c r="AA19">
        <f t="shared" si="2"/>
        <v>17</v>
      </c>
    </row>
    <row r="20" spans="1:27" x14ac:dyDescent="0.2">
      <c r="A20" t="s">
        <v>20</v>
      </c>
      <c r="B20" s="19">
        <v>17284</v>
      </c>
      <c r="C20">
        <f>RANK(B20,B$3:B$95)</f>
        <v>18</v>
      </c>
      <c r="E20" t="s">
        <v>43</v>
      </c>
      <c r="F20" s="19">
        <v>119</v>
      </c>
      <c r="G20">
        <f t="shared" si="0"/>
        <v>18</v>
      </c>
      <c r="I20" t="s">
        <v>31</v>
      </c>
      <c r="J20" s="20">
        <v>1.4607069821793748</v>
      </c>
      <c r="K20">
        <f t="shared" si="1"/>
        <v>18</v>
      </c>
      <c r="M20" t="s">
        <v>42</v>
      </c>
      <c r="N20" s="19">
        <v>282</v>
      </c>
      <c r="O20">
        <f>RANK(N20,N$3:N$95)</f>
        <v>18</v>
      </c>
      <c r="Q20" t="s">
        <v>51</v>
      </c>
      <c r="R20" s="19">
        <v>18</v>
      </c>
      <c r="S20">
        <f>RANK(R20,R$3:R$95)</f>
        <v>18</v>
      </c>
      <c r="U20" t="s">
        <v>53</v>
      </c>
      <c r="V20" s="19">
        <v>10</v>
      </c>
      <c r="W20">
        <f>RANK(V20,V$3:V$95)</f>
        <v>18</v>
      </c>
      <c r="Y20" t="s">
        <v>41</v>
      </c>
      <c r="Z20" s="19">
        <v>48</v>
      </c>
      <c r="AA20">
        <f t="shared" si="2"/>
        <v>18</v>
      </c>
    </row>
    <row r="21" spans="1:27" x14ac:dyDescent="0.2">
      <c r="A21" t="s">
        <v>26</v>
      </c>
      <c r="B21" s="19">
        <v>16081</v>
      </c>
      <c r="C21">
        <f>RANK(B21,B$3:B$95)</f>
        <v>19</v>
      </c>
      <c r="E21" t="s">
        <v>11</v>
      </c>
      <c r="F21" s="19">
        <v>108</v>
      </c>
      <c r="G21">
        <f t="shared" si="0"/>
        <v>19</v>
      </c>
      <c r="I21" t="s">
        <v>54</v>
      </c>
      <c r="J21" s="20">
        <v>1.2552301255230125</v>
      </c>
      <c r="K21">
        <f t="shared" si="1"/>
        <v>19</v>
      </c>
      <c r="M21" t="s">
        <v>55</v>
      </c>
      <c r="N21" s="19">
        <v>276</v>
      </c>
      <c r="O21">
        <f>RANK(N21,N$3:N$95)</f>
        <v>19</v>
      </c>
      <c r="Q21" t="s">
        <v>56</v>
      </c>
      <c r="R21" s="19">
        <v>13</v>
      </c>
      <c r="S21">
        <f>RANK(R21,R$3:R$95)</f>
        <v>19</v>
      </c>
      <c r="U21" t="s">
        <v>48</v>
      </c>
      <c r="V21" s="19">
        <v>8</v>
      </c>
      <c r="W21">
        <f>RANK(V21,V$3:V$95)</f>
        <v>19</v>
      </c>
      <c r="Y21" t="s">
        <v>57</v>
      </c>
      <c r="Z21" s="19">
        <v>45</v>
      </c>
      <c r="AA21">
        <f t="shared" si="2"/>
        <v>19</v>
      </c>
    </row>
    <row r="22" spans="1:27" x14ac:dyDescent="0.2">
      <c r="A22" t="s">
        <v>34</v>
      </c>
      <c r="B22" s="19">
        <v>14331</v>
      </c>
      <c r="C22">
        <f>RANK(B22,B$3:B$95)</f>
        <v>20</v>
      </c>
      <c r="E22" t="s">
        <v>46</v>
      </c>
      <c r="F22" s="19">
        <v>78</v>
      </c>
      <c r="G22">
        <f t="shared" si="0"/>
        <v>20</v>
      </c>
      <c r="I22" t="s">
        <v>42</v>
      </c>
      <c r="J22" s="20">
        <v>1.2415784408084698</v>
      </c>
      <c r="K22">
        <f t="shared" si="1"/>
        <v>20</v>
      </c>
      <c r="M22" t="s">
        <v>21</v>
      </c>
      <c r="N22" s="19">
        <v>271</v>
      </c>
      <c r="O22">
        <f>RANK(N22,N$3:N$95)</f>
        <v>20</v>
      </c>
      <c r="Q22" t="s">
        <v>53</v>
      </c>
      <c r="R22" s="19">
        <v>11</v>
      </c>
      <c r="S22">
        <f>RANK(R22,R$3:R$95)</f>
        <v>20</v>
      </c>
      <c r="U22" t="s">
        <v>59</v>
      </c>
      <c r="V22" s="19">
        <v>3</v>
      </c>
      <c r="W22">
        <f>RANK(V22,V$3:V$95)</f>
        <v>20</v>
      </c>
      <c r="Y22" t="s">
        <v>47</v>
      </c>
      <c r="Z22" s="19">
        <v>37</v>
      </c>
      <c r="AA22">
        <f t="shared" si="2"/>
        <v>20</v>
      </c>
    </row>
    <row r="23" spans="1:27" x14ac:dyDescent="0.2">
      <c r="A23" t="s">
        <v>52</v>
      </c>
      <c r="B23" s="19">
        <v>13794</v>
      </c>
      <c r="C23">
        <f>RANK(B23,B$3:B$95)</f>
        <v>21</v>
      </c>
      <c r="E23" t="s">
        <v>16</v>
      </c>
      <c r="F23" s="19">
        <v>69</v>
      </c>
      <c r="G23">
        <f t="shared" si="0"/>
        <v>21</v>
      </c>
      <c r="I23" t="s">
        <v>38</v>
      </c>
      <c r="J23" s="20">
        <v>1.1795543905635648</v>
      </c>
      <c r="K23">
        <f t="shared" si="1"/>
        <v>21</v>
      </c>
      <c r="M23" t="s">
        <v>60</v>
      </c>
      <c r="N23" s="19">
        <v>255</v>
      </c>
      <c r="O23">
        <f>RANK(N23,N$3:N$95)</f>
        <v>21</v>
      </c>
      <c r="Q23" t="s">
        <v>48</v>
      </c>
      <c r="R23" s="19">
        <v>8</v>
      </c>
      <c r="S23">
        <f>RANK(R23,R$3:R$95)</f>
        <v>21</v>
      </c>
      <c r="U23" t="s">
        <v>29</v>
      </c>
      <c r="V23" s="19">
        <v>-2</v>
      </c>
      <c r="W23">
        <f>RANK(V23,V$3:V$95)</f>
        <v>21</v>
      </c>
      <c r="Y23" t="s">
        <v>33</v>
      </c>
      <c r="Z23" s="19">
        <v>37</v>
      </c>
      <c r="AA23">
        <f t="shared" si="2"/>
        <v>20</v>
      </c>
    </row>
    <row r="24" spans="1:27" x14ac:dyDescent="0.2">
      <c r="A24" t="s">
        <v>55</v>
      </c>
      <c r="B24" s="19">
        <v>11194</v>
      </c>
      <c r="C24">
        <f>RANK(B24,B$3:B$95)</f>
        <v>22</v>
      </c>
      <c r="E24" t="s">
        <v>22</v>
      </c>
      <c r="F24" s="19">
        <v>66</v>
      </c>
      <c r="G24">
        <f t="shared" si="0"/>
        <v>22</v>
      </c>
      <c r="I24" t="s">
        <v>27</v>
      </c>
      <c r="J24" s="20">
        <v>1.0202780257620201</v>
      </c>
      <c r="K24">
        <f t="shared" si="1"/>
        <v>22</v>
      </c>
      <c r="M24" t="s">
        <v>61</v>
      </c>
      <c r="N24" s="19">
        <v>233</v>
      </c>
      <c r="O24">
        <f>RANK(N24,N$3:N$95)</f>
        <v>22</v>
      </c>
      <c r="Q24" t="s">
        <v>59</v>
      </c>
      <c r="R24" s="19">
        <v>3</v>
      </c>
      <c r="S24">
        <f>RANK(R24,R$3:R$95)</f>
        <v>22</v>
      </c>
      <c r="U24" t="s">
        <v>54</v>
      </c>
      <c r="V24" s="19">
        <v>-11</v>
      </c>
      <c r="W24">
        <f>RANK(V24,V$3:V$95)</f>
        <v>22</v>
      </c>
      <c r="Y24" t="s">
        <v>62</v>
      </c>
      <c r="Z24" s="19">
        <v>36</v>
      </c>
      <c r="AA24">
        <f t="shared" si="2"/>
        <v>22</v>
      </c>
    </row>
    <row r="25" spans="1:27" x14ac:dyDescent="0.2">
      <c r="A25" t="s">
        <v>64</v>
      </c>
      <c r="B25" s="19">
        <v>10807</v>
      </c>
      <c r="C25">
        <f>RANK(B25,B$3:B$95)</f>
        <v>23</v>
      </c>
      <c r="E25" t="s">
        <v>51</v>
      </c>
      <c r="F25" s="19">
        <v>63</v>
      </c>
      <c r="G25">
        <f t="shared" si="0"/>
        <v>23</v>
      </c>
      <c r="I25" t="s">
        <v>51</v>
      </c>
      <c r="J25" s="20">
        <v>0.97087378640776689</v>
      </c>
      <c r="K25">
        <f t="shared" si="1"/>
        <v>23</v>
      </c>
      <c r="M25" t="s">
        <v>20</v>
      </c>
      <c r="N25" s="19">
        <v>202</v>
      </c>
      <c r="O25">
        <f>RANK(N25,N$3:N$95)</f>
        <v>23</v>
      </c>
      <c r="Q25" t="s">
        <v>29</v>
      </c>
      <c r="R25" s="19">
        <v>-2</v>
      </c>
      <c r="S25">
        <f>RANK(R25,R$3:R$95)</f>
        <v>23</v>
      </c>
      <c r="U25" t="s">
        <v>56</v>
      </c>
      <c r="V25" s="19">
        <v>-19</v>
      </c>
      <c r="W25">
        <f>RANK(V25,V$3:V$95)</f>
        <v>23</v>
      </c>
      <c r="Y25" t="s">
        <v>49</v>
      </c>
      <c r="Z25" s="19">
        <v>31</v>
      </c>
      <c r="AA25">
        <f t="shared" si="2"/>
        <v>23</v>
      </c>
    </row>
    <row r="26" spans="1:27" x14ac:dyDescent="0.2">
      <c r="A26" t="s">
        <v>65</v>
      </c>
      <c r="B26" s="19">
        <v>10722</v>
      </c>
      <c r="C26">
        <f>RANK(B26,B$3:B$95)</f>
        <v>24</v>
      </c>
      <c r="E26" t="s">
        <v>66</v>
      </c>
      <c r="F26" s="19">
        <v>62</v>
      </c>
      <c r="G26">
        <f t="shared" si="0"/>
        <v>24</v>
      </c>
      <c r="I26" t="s">
        <v>52</v>
      </c>
      <c r="J26" s="20">
        <v>0.94401756311745333</v>
      </c>
      <c r="K26">
        <f t="shared" si="1"/>
        <v>24</v>
      </c>
      <c r="M26" t="s">
        <v>62</v>
      </c>
      <c r="N26" s="19">
        <v>199</v>
      </c>
      <c r="O26">
        <f>RANK(N26,N$3:N$95)</f>
        <v>24</v>
      </c>
      <c r="Q26" t="s">
        <v>54</v>
      </c>
      <c r="R26" s="19">
        <v>-11</v>
      </c>
      <c r="S26">
        <f>RANK(R26,R$3:R$95)</f>
        <v>24</v>
      </c>
      <c r="U26" t="s">
        <v>67</v>
      </c>
      <c r="V26" s="19">
        <v>-26</v>
      </c>
      <c r="W26">
        <f>RANK(V26,V$3:V$95)</f>
        <v>24</v>
      </c>
      <c r="Y26" t="s">
        <v>68</v>
      </c>
      <c r="Z26" s="19">
        <v>31</v>
      </c>
      <c r="AA26">
        <f t="shared" si="2"/>
        <v>23</v>
      </c>
    </row>
    <row r="27" spans="1:27" x14ac:dyDescent="0.2">
      <c r="A27" t="s">
        <v>39</v>
      </c>
      <c r="B27" s="19">
        <v>10414</v>
      </c>
      <c r="C27">
        <f>RANK(B27,B$3:B$95)</f>
        <v>25</v>
      </c>
      <c r="E27" t="s">
        <v>61</v>
      </c>
      <c r="F27" s="19">
        <v>53</v>
      </c>
      <c r="G27">
        <f t="shared" si="0"/>
        <v>25</v>
      </c>
      <c r="I27" t="s">
        <v>34</v>
      </c>
      <c r="J27" s="20">
        <v>0.92253521126760574</v>
      </c>
      <c r="K27">
        <f t="shared" si="1"/>
        <v>25</v>
      </c>
      <c r="M27" t="s">
        <v>52</v>
      </c>
      <c r="N27" s="19">
        <v>198</v>
      </c>
      <c r="O27">
        <f>RANK(N27,N$3:N$95)</f>
        <v>25</v>
      </c>
      <c r="Q27" t="s">
        <v>44</v>
      </c>
      <c r="R27" s="19">
        <v>-13</v>
      </c>
      <c r="S27">
        <f>RANK(R27,R$3:R$95)</f>
        <v>25</v>
      </c>
      <c r="U27" t="s">
        <v>44</v>
      </c>
      <c r="V27" s="19">
        <v>-27</v>
      </c>
      <c r="W27">
        <f>RANK(V27,V$3:V$95)</f>
        <v>25</v>
      </c>
      <c r="Y27" t="s">
        <v>16</v>
      </c>
      <c r="Z27" s="19">
        <v>30</v>
      </c>
      <c r="AA27">
        <f t="shared" si="2"/>
        <v>25</v>
      </c>
    </row>
    <row r="28" spans="1:27" x14ac:dyDescent="0.2">
      <c r="A28" t="s">
        <v>70</v>
      </c>
      <c r="B28" s="19">
        <v>10250</v>
      </c>
      <c r="C28">
        <f>RANK(B28,B$3:B$95)</f>
        <v>26</v>
      </c>
      <c r="E28" t="s">
        <v>31</v>
      </c>
      <c r="F28" s="19">
        <v>50</v>
      </c>
      <c r="G28">
        <f t="shared" si="0"/>
        <v>26</v>
      </c>
      <c r="I28" t="s">
        <v>46</v>
      </c>
      <c r="J28" s="20">
        <v>0.84893339138006096</v>
      </c>
      <c r="K28">
        <f t="shared" si="1"/>
        <v>26</v>
      </c>
      <c r="M28" t="s">
        <v>70</v>
      </c>
      <c r="N28" s="19">
        <v>106</v>
      </c>
      <c r="O28">
        <f>RANK(N28,N$3:N$95)</f>
        <v>26</v>
      </c>
      <c r="Q28" t="s">
        <v>66</v>
      </c>
      <c r="R28" s="19">
        <v>-19</v>
      </c>
      <c r="S28">
        <f>RANK(R28,R$3:R$95)</f>
        <v>26</v>
      </c>
      <c r="U28" t="s">
        <v>66</v>
      </c>
      <c r="V28" s="19">
        <v>-29</v>
      </c>
      <c r="W28">
        <f>RANK(V28,V$3:V$95)</f>
        <v>26</v>
      </c>
      <c r="Y28" t="s">
        <v>31</v>
      </c>
      <c r="Z28" s="19">
        <v>26</v>
      </c>
      <c r="AA28">
        <f t="shared" si="2"/>
        <v>26</v>
      </c>
    </row>
    <row r="29" spans="1:27" x14ac:dyDescent="0.2">
      <c r="A29" t="s">
        <v>61</v>
      </c>
      <c r="B29" s="19">
        <v>10051</v>
      </c>
      <c r="C29">
        <f>RANK(B29,B$3:B$95)</f>
        <v>27</v>
      </c>
      <c r="E29" t="s">
        <v>29</v>
      </c>
      <c r="F29" s="19">
        <v>27</v>
      </c>
      <c r="G29">
        <f t="shared" si="0"/>
        <v>27</v>
      </c>
      <c r="I29" t="s">
        <v>66</v>
      </c>
      <c r="J29" s="20">
        <v>0.67952652345462516</v>
      </c>
      <c r="K29">
        <f t="shared" si="1"/>
        <v>27</v>
      </c>
      <c r="M29" t="s">
        <v>33</v>
      </c>
      <c r="N29" s="19">
        <v>104</v>
      </c>
      <c r="O29">
        <f>RANK(N29,N$3:N$95)</f>
        <v>27</v>
      </c>
      <c r="Q29" t="s">
        <v>67</v>
      </c>
      <c r="R29" s="19">
        <v>-26</v>
      </c>
      <c r="S29">
        <f>RANK(R29,R$3:R$95)</f>
        <v>27</v>
      </c>
      <c r="U29" t="s">
        <v>71</v>
      </c>
      <c r="V29" s="19">
        <v>-30</v>
      </c>
      <c r="W29">
        <f>RANK(V29,V$3:V$95)</f>
        <v>27</v>
      </c>
      <c r="Y29" t="s">
        <v>72</v>
      </c>
      <c r="Z29" s="19">
        <v>23</v>
      </c>
      <c r="AA29">
        <f t="shared" si="2"/>
        <v>27</v>
      </c>
    </row>
    <row r="30" spans="1:27" x14ac:dyDescent="0.2">
      <c r="A30" t="s">
        <v>60</v>
      </c>
      <c r="B30" s="19">
        <v>9365</v>
      </c>
      <c r="C30">
        <f>RANK(B30,B$3:B$95)</f>
        <v>28</v>
      </c>
      <c r="E30" t="s">
        <v>48</v>
      </c>
      <c r="F30" s="19">
        <v>9</v>
      </c>
      <c r="G30">
        <f t="shared" si="0"/>
        <v>28</v>
      </c>
      <c r="I30" t="s">
        <v>61</v>
      </c>
      <c r="J30" s="20">
        <v>0.53010602120424088</v>
      </c>
      <c r="K30">
        <f t="shared" si="1"/>
        <v>28</v>
      </c>
      <c r="M30" t="s">
        <v>66</v>
      </c>
      <c r="N30" s="19">
        <v>103</v>
      </c>
      <c r="O30">
        <f>RANK(N30,N$3:N$95)</f>
        <v>28</v>
      </c>
      <c r="Q30" t="s">
        <v>71</v>
      </c>
      <c r="R30" s="19">
        <v>-29</v>
      </c>
      <c r="S30">
        <f>RANK(R30,R$3:R$95)</f>
        <v>28</v>
      </c>
      <c r="U30" t="s">
        <v>38</v>
      </c>
      <c r="V30" s="19">
        <v>-31</v>
      </c>
      <c r="W30">
        <f>RANK(V30,V$3:V$95)</f>
        <v>28</v>
      </c>
      <c r="Y30" t="s">
        <v>42</v>
      </c>
      <c r="Z30" s="19">
        <v>21</v>
      </c>
      <c r="AA30">
        <f t="shared" si="2"/>
        <v>28</v>
      </c>
    </row>
    <row r="31" spans="1:27" x14ac:dyDescent="0.2">
      <c r="A31" t="s">
        <v>46</v>
      </c>
      <c r="B31" s="19">
        <v>9266</v>
      </c>
      <c r="C31">
        <f>RANK(B31,B$3:B$95)</f>
        <v>29</v>
      </c>
      <c r="E31" t="s">
        <v>38</v>
      </c>
      <c r="F31" s="19">
        <v>9</v>
      </c>
      <c r="G31">
        <f t="shared" si="0"/>
        <v>28</v>
      </c>
      <c r="I31" t="s">
        <v>32</v>
      </c>
      <c r="J31" s="20">
        <v>0.39855488014680579</v>
      </c>
      <c r="K31">
        <f t="shared" si="1"/>
        <v>29</v>
      </c>
      <c r="M31" t="s">
        <v>73</v>
      </c>
      <c r="N31" s="19">
        <v>99</v>
      </c>
      <c r="O31">
        <f>RANK(N31,N$3:N$95)</f>
        <v>29</v>
      </c>
      <c r="Q31" t="s">
        <v>38</v>
      </c>
      <c r="R31" s="19">
        <v>-31</v>
      </c>
      <c r="S31">
        <f>RANK(R31,R$3:R$95)</f>
        <v>29</v>
      </c>
      <c r="U31" t="s">
        <v>74</v>
      </c>
      <c r="V31" s="19">
        <v>-33</v>
      </c>
      <c r="W31">
        <f>RANK(V31,V$3:V$95)</f>
        <v>29</v>
      </c>
      <c r="Y31" t="s">
        <v>17</v>
      </c>
      <c r="Z31" s="19">
        <v>20</v>
      </c>
      <c r="AA31">
        <f t="shared" si="2"/>
        <v>29</v>
      </c>
    </row>
    <row r="32" spans="1:27" x14ac:dyDescent="0.2">
      <c r="A32" t="s">
        <v>66</v>
      </c>
      <c r="B32" s="19">
        <v>9186</v>
      </c>
      <c r="C32">
        <f>RANK(B32,B$3:B$95)</f>
        <v>30</v>
      </c>
      <c r="E32" t="s">
        <v>54</v>
      </c>
      <c r="F32" s="19">
        <v>6</v>
      </c>
      <c r="G32">
        <f t="shared" si="0"/>
        <v>30</v>
      </c>
      <c r="I32" t="s">
        <v>22</v>
      </c>
      <c r="J32" s="20">
        <v>0.17988062467635116</v>
      </c>
      <c r="K32">
        <f t="shared" si="1"/>
        <v>30</v>
      </c>
      <c r="M32" t="s">
        <v>75</v>
      </c>
      <c r="N32" s="19">
        <v>99</v>
      </c>
      <c r="O32">
        <f>RANK(N32,N$3:N$95)</f>
        <v>29</v>
      </c>
      <c r="Q32" t="s">
        <v>74</v>
      </c>
      <c r="R32" s="19">
        <v>-32</v>
      </c>
      <c r="S32">
        <f>RANK(R32,R$3:R$95)</f>
        <v>30</v>
      </c>
      <c r="U32" t="s">
        <v>72</v>
      </c>
      <c r="V32" s="19">
        <v>-43</v>
      </c>
      <c r="W32">
        <f>RANK(V32,V$3:V$95)</f>
        <v>30</v>
      </c>
      <c r="Y32" t="s">
        <v>76</v>
      </c>
      <c r="Z32" s="19">
        <v>17</v>
      </c>
      <c r="AA32">
        <f t="shared" si="2"/>
        <v>30</v>
      </c>
    </row>
    <row r="33" spans="1:27" x14ac:dyDescent="0.2">
      <c r="A33" t="s">
        <v>73</v>
      </c>
      <c r="B33" s="19">
        <v>9016</v>
      </c>
      <c r="C33">
        <f>RANK(B33,B$3:B$95)</f>
        <v>31</v>
      </c>
      <c r="E33" t="s">
        <v>41</v>
      </c>
      <c r="F33" s="19">
        <v>-17</v>
      </c>
      <c r="G33">
        <f t="shared" si="0"/>
        <v>31</v>
      </c>
      <c r="I33" t="s">
        <v>41</v>
      </c>
      <c r="J33" s="20">
        <v>-0.21669853409815171</v>
      </c>
      <c r="K33">
        <f t="shared" si="1"/>
        <v>31</v>
      </c>
      <c r="M33" t="s">
        <v>77</v>
      </c>
      <c r="N33" s="19">
        <v>88</v>
      </c>
      <c r="O33">
        <f>RANK(N33,N$3:N$95)</f>
        <v>31</v>
      </c>
      <c r="Q33" t="s">
        <v>42</v>
      </c>
      <c r="R33" s="19">
        <v>-43</v>
      </c>
      <c r="S33">
        <f>RANK(R33,R$3:R$95)</f>
        <v>31</v>
      </c>
      <c r="U33" t="s">
        <v>78</v>
      </c>
      <c r="V33" s="19">
        <v>-48</v>
      </c>
      <c r="W33">
        <f>RANK(V33,V$3:V$95)</f>
        <v>31</v>
      </c>
      <c r="Y33" t="s">
        <v>78</v>
      </c>
      <c r="Z33" s="19">
        <v>16</v>
      </c>
      <c r="AA33">
        <f t="shared" si="2"/>
        <v>31</v>
      </c>
    </row>
    <row r="34" spans="1:27" x14ac:dyDescent="0.2">
      <c r="A34" t="s">
        <v>75</v>
      </c>
      <c r="B34" s="19">
        <v>8979</v>
      </c>
      <c r="C34">
        <f>RANK(B34,B$3:B$95)</f>
        <v>32</v>
      </c>
      <c r="E34" t="s">
        <v>59</v>
      </c>
      <c r="F34" s="19">
        <v>-28</v>
      </c>
      <c r="G34">
        <f t="shared" si="0"/>
        <v>32</v>
      </c>
      <c r="I34" t="s">
        <v>56</v>
      </c>
      <c r="J34" s="20">
        <v>-0.73121533030761476</v>
      </c>
      <c r="K34">
        <f t="shared" si="1"/>
        <v>32</v>
      </c>
      <c r="M34" t="s">
        <v>43</v>
      </c>
      <c r="N34" s="19">
        <v>84</v>
      </c>
      <c r="O34">
        <f>RANK(N34,N$3:N$95)</f>
        <v>32</v>
      </c>
      <c r="Q34" t="s">
        <v>72</v>
      </c>
      <c r="R34" s="19">
        <v>-43</v>
      </c>
      <c r="S34">
        <f>RANK(R34,R$3:R$95)</f>
        <v>31</v>
      </c>
      <c r="U34" t="s">
        <v>69</v>
      </c>
      <c r="V34" s="19">
        <v>-49</v>
      </c>
      <c r="W34">
        <f>RANK(V34,V$3:V$95)</f>
        <v>32</v>
      </c>
      <c r="Y34" t="s">
        <v>48</v>
      </c>
      <c r="Z34" s="19">
        <v>12</v>
      </c>
      <c r="AA34">
        <f t="shared" si="2"/>
        <v>32</v>
      </c>
    </row>
    <row r="35" spans="1:27" x14ac:dyDescent="0.2">
      <c r="A35" t="s">
        <v>40</v>
      </c>
      <c r="B35" s="19">
        <v>8671</v>
      </c>
      <c r="C35">
        <f>RANK(B35,B$3:B$95)</f>
        <v>33</v>
      </c>
      <c r="E35" t="s">
        <v>56</v>
      </c>
      <c r="F35" s="19">
        <v>-29</v>
      </c>
      <c r="G35">
        <f t="shared" si="0"/>
        <v>33</v>
      </c>
      <c r="I35" t="s">
        <v>50</v>
      </c>
      <c r="J35" s="20">
        <v>-0.88173279662641357</v>
      </c>
      <c r="K35">
        <f t="shared" si="1"/>
        <v>33</v>
      </c>
      <c r="M35" t="s">
        <v>79</v>
      </c>
      <c r="N35" s="19">
        <v>83</v>
      </c>
      <c r="O35">
        <f>RANK(N35,N$3:N$95)</f>
        <v>33</v>
      </c>
      <c r="Q35" t="s">
        <v>80</v>
      </c>
      <c r="R35" s="19">
        <v>-45</v>
      </c>
      <c r="S35">
        <f>RANK(R35,R$3:R$95)</f>
        <v>33</v>
      </c>
      <c r="U35" t="s">
        <v>80</v>
      </c>
      <c r="V35" s="19">
        <v>-50</v>
      </c>
      <c r="W35">
        <f>RANK(V35,V$3:V$95)</f>
        <v>33</v>
      </c>
      <c r="Y35" t="s">
        <v>81</v>
      </c>
      <c r="Z35" s="19">
        <v>11</v>
      </c>
      <c r="AA35">
        <f t="shared" si="2"/>
        <v>33</v>
      </c>
    </row>
    <row r="36" spans="1:27" x14ac:dyDescent="0.2">
      <c r="A36" t="s">
        <v>57</v>
      </c>
      <c r="B36" s="19">
        <v>8571</v>
      </c>
      <c r="C36">
        <f>RANK(B36,B$3:B$95)</f>
        <v>34</v>
      </c>
      <c r="E36" t="s">
        <v>74</v>
      </c>
      <c r="F36" s="19">
        <v>-33</v>
      </c>
      <c r="G36">
        <f t="shared" si="0"/>
        <v>34</v>
      </c>
      <c r="I36" t="s">
        <v>39</v>
      </c>
      <c r="J36" s="20">
        <v>-0.96053257251545421</v>
      </c>
      <c r="K36">
        <f t="shared" si="1"/>
        <v>34</v>
      </c>
      <c r="M36" t="s">
        <v>82</v>
      </c>
      <c r="N36" s="19">
        <v>75</v>
      </c>
      <c r="O36">
        <f>RANK(N36,N$3:N$95)</f>
        <v>34</v>
      </c>
      <c r="Q36" t="s">
        <v>78</v>
      </c>
      <c r="R36" s="19">
        <v>-48</v>
      </c>
      <c r="S36">
        <f>RANK(R36,R$3:R$95)</f>
        <v>34</v>
      </c>
      <c r="U36" t="s">
        <v>63</v>
      </c>
      <c r="V36" s="19">
        <v>-53</v>
      </c>
      <c r="W36">
        <f>RANK(V36,V$3:V$95)</f>
        <v>34</v>
      </c>
      <c r="Y36" t="s">
        <v>83</v>
      </c>
      <c r="Z36" s="19">
        <v>10</v>
      </c>
      <c r="AA36">
        <f t="shared" si="2"/>
        <v>34</v>
      </c>
    </row>
    <row r="37" spans="1:27" x14ac:dyDescent="0.2">
      <c r="A37" t="s">
        <v>84</v>
      </c>
      <c r="B37" s="19">
        <v>8060</v>
      </c>
      <c r="C37">
        <f>RANK(B37,B$3:B$95)</f>
        <v>35</v>
      </c>
      <c r="E37" t="s">
        <v>36</v>
      </c>
      <c r="F37" s="19">
        <v>-38</v>
      </c>
      <c r="G37">
        <f t="shared" si="0"/>
        <v>35</v>
      </c>
      <c r="I37" t="s">
        <v>55</v>
      </c>
      <c r="J37" s="20">
        <v>-1.0081358330385568</v>
      </c>
      <c r="K37">
        <f t="shared" si="1"/>
        <v>35</v>
      </c>
      <c r="M37" t="s">
        <v>65</v>
      </c>
      <c r="N37" s="19">
        <v>73</v>
      </c>
      <c r="O37">
        <f>RANK(N37,N$3:N$95)</f>
        <v>35</v>
      </c>
      <c r="Q37" t="s">
        <v>69</v>
      </c>
      <c r="R37" s="19">
        <v>-49</v>
      </c>
      <c r="S37">
        <f>RANK(R37,R$3:R$95)</f>
        <v>35</v>
      </c>
      <c r="U37" t="s">
        <v>68</v>
      </c>
      <c r="V37" s="19">
        <v>-57</v>
      </c>
      <c r="W37">
        <f>RANK(V37,V$3:V$95)</f>
        <v>35</v>
      </c>
      <c r="Y37" t="s">
        <v>69</v>
      </c>
      <c r="Z37" s="19">
        <v>9</v>
      </c>
      <c r="AA37">
        <f t="shared" si="2"/>
        <v>35</v>
      </c>
    </row>
    <row r="38" spans="1:27" x14ac:dyDescent="0.2">
      <c r="A38" t="s">
        <v>85</v>
      </c>
      <c r="B38" s="19">
        <v>8052</v>
      </c>
      <c r="C38">
        <f>RANK(B38,B$3:B$95)</f>
        <v>36</v>
      </c>
      <c r="E38" t="s">
        <v>69</v>
      </c>
      <c r="F38" s="19">
        <v>-41</v>
      </c>
      <c r="G38">
        <f t="shared" si="0"/>
        <v>36</v>
      </c>
      <c r="I38" t="s">
        <v>64</v>
      </c>
      <c r="J38" s="20">
        <v>-1.2066916537160619</v>
      </c>
      <c r="K38">
        <f t="shared" si="1"/>
        <v>36</v>
      </c>
      <c r="M38" t="s">
        <v>41</v>
      </c>
      <c r="N38" s="19">
        <v>58</v>
      </c>
      <c r="O38">
        <f>RANK(N38,N$3:N$95)</f>
        <v>36</v>
      </c>
      <c r="Q38" t="s">
        <v>63</v>
      </c>
      <c r="R38" s="19">
        <v>-53</v>
      </c>
      <c r="S38">
        <f>RANK(R38,R$3:R$95)</f>
        <v>36</v>
      </c>
      <c r="U38" t="s">
        <v>86</v>
      </c>
      <c r="V38" s="19">
        <v>-64</v>
      </c>
      <c r="W38">
        <f>RANK(V38,V$3:V$95)</f>
        <v>36</v>
      </c>
      <c r="Y38" t="s">
        <v>63</v>
      </c>
      <c r="Z38" s="19">
        <v>8</v>
      </c>
      <c r="AA38">
        <f t="shared" si="2"/>
        <v>36</v>
      </c>
    </row>
    <row r="39" spans="1:27" x14ac:dyDescent="0.2">
      <c r="A39" t="s">
        <v>87</v>
      </c>
      <c r="B39" s="19">
        <v>8018</v>
      </c>
      <c r="C39">
        <f>RANK(B39,B$3:B$95)</f>
        <v>37</v>
      </c>
      <c r="E39" t="s">
        <v>72</v>
      </c>
      <c r="F39" s="19">
        <v>-42</v>
      </c>
      <c r="G39">
        <f t="shared" si="0"/>
        <v>37</v>
      </c>
      <c r="I39" t="s">
        <v>73</v>
      </c>
      <c r="J39" s="20">
        <v>-1.3458802932487144</v>
      </c>
      <c r="K39">
        <f t="shared" si="1"/>
        <v>37</v>
      </c>
      <c r="M39" t="s">
        <v>88</v>
      </c>
      <c r="N39" s="19">
        <v>54</v>
      </c>
      <c r="O39">
        <f>RANK(N39,N$3:N$95)</f>
        <v>37</v>
      </c>
      <c r="Q39" t="s">
        <v>68</v>
      </c>
      <c r="R39" s="19">
        <v>-53</v>
      </c>
      <c r="S39">
        <f>RANK(R39,R$3:R$95)</f>
        <v>36</v>
      </c>
      <c r="U39" t="s">
        <v>89</v>
      </c>
      <c r="V39" s="19">
        <v>-71</v>
      </c>
      <c r="W39">
        <f>RANK(V39,V$3:V$95)</f>
        <v>37</v>
      </c>
      <c r="Y39" t="s">
        <v>66</v>
      </c>
      <c r="Z39" s="19">
        <v>7</v>
      </c>
      <c r="AA39">
        <f t="shared" si="2"/>
        <v>37</v>
      </c>
    </row>
    <row r="40" spans="1:27" x14ac:dyDescent="0.2">
      <c r="A40" t="s">
        <v>41</v>
      </c>
      <c r="B40" s="19">
        <v>7828</v>
      </c>
      <c r="C40">
        <f>RANK(B40,B$3:B$95)</f>
        <v>38</v>
      </c>
      <c r="E40" t="s">
        <v>50</v>
      </c>
      <c r="F40" s="19">
        <v>-46</v>
      </c>
      <c r="G40">
        <f t="shared" si="0"/>
        <v>38</v>
      </c>
      <c r="I40" t="s">
        <v>77</v>
      </c>
      <c r="J40" s="20">
        <v>-1.4726121662537848</v>
      </c>
      <c r="K40">
        <f t="shared" si="1"/>
        <v>38</v>
      </c>
      <c r="M40" t="s">
        <v>26</v>
      </c>
      <c r="N40" s="19">
        <v>53</v>
      </c>
      <c r="O40">
        <f>RANK(N40,N$3:N$95)</f>
        <v>38</v>
      </c>
      <c r="Q40" t="s">
        <v>90</v>
      </c>
      <c r="R40" s="19">
        <v>-63</v>
      </c>
      <c r="S40">
        <f>RANK(R40,R$3:R$95)</f>
        <v>38</v>
      </c>
      <c r="U40" t="s">
        <v>90</v>
      </c>
      <c r="V40" s="19">
        <v>-75</v>
      </c>
      <c r="W40">
        <f>RANK(V40,V$3:V$95)</f>
        <v>38</v>
      </c>
      <c r="Y40" t="s">
        <v>64</v>
      </c>
      <c r="Z40" s="19">
        <v>5</v>
      </c>
      <c r="AA40">
        <f t="shared" si="2"/>
        <v>38</v>
      </c>
    </row>
    <row r="41" spans="1:27" x14ac:dyDescent="0.2">
      <c r="A41" t="s">
        <v>91</v>
      </c>
      <c r="B41" s="19">
        <v>7177</v>
      </c>
      <c r="C41">
        <f>RANK(B41,B$3:B$95)</f>
        <v>39</v>
      </c>
      <c r="E41" t="s">
        <v>78</v>
      </c>
      <c r="F41" s="19">
        <v>-46</v>
      </c>
      <c r="G41">
        <f t="shared" si="0"/>
        <v>38</v>
      </c>
      <c r="I41" t="s">
        <v>25</v>
      </c>
      <c r="J41" s="20">
        <v>-1.482282932107114</v>
      </c>
      <c r="K41">
        <f t="shared" si="1"/>
        <v>39</v>
      </c>
      <c r="M41" t="s">
        <v>51</v>
      </c>
      <c r="N41" s="19">
        <v>47</v>
      </c>
      <c r="O41">
        <f>RANK(N41,N$3:N$95)</f>
        <v>39</v>
      </c>
      <c r="Q41" t="s">
        <v>57</v>
      </c>
      <c r="R41" s="19">
        <v>-64</v>
      </c>
      <c r="S41">
        <f>RANK(R41,R$3:R$95)</f>
        <v>39</v>
      </c>
      <c r="U41" t="s">
        <v>37</v>
      </c>
      <c r="V41" s="19">
        <v>-76</v>
      </c>
      <c r="W41">
        <f>RANK(V41,V$3:V$95)</f>
        <v>39</v>
      </c>
      <c r="Y41" t="s">
        <v>58</v>
      </c>
      <c r="Z41" s="19">
        <v>4</v>
      </c>
      <c r="AA41">
        <f t="shared" si="2"/>
        <v>39</v>
      </c>
    </row>
    <row r="42" spans="1:27" x14ac:dyDescent="0.2">
      <c r="A42" t="s">
        <v>77</v>
      </c>
      <c r="B42" s="19">
        <v>7159</v>
      </c>
      <c r="C42">
        <f>RANK(B42,B$3:B$95)</f>
        <v>40</v>
      </c>
      <c r="E42" t="s">
        <v>67</v>
      </c>
      <c r="F42" s="19">
        <v>-68</v>
      </c>
      <c r="G42">
        <f t="shared" si="0"/>
        <v>40</v>
      </c>
      <c r="I42" t="s">
        <v>57</v>
      </c>
      <c r="J42" s="20">
        <v>-1.4940811400988392</v>
      </c>
      <c r="K42">
        <f t="shared" si="1"/>
        <v>40</v>
      </c>
      <c r="M42" t="s">
        <v>58</v>
      </c>
      <c r="N42" s="19">
        <v>46</v>
      </c>
      <c r="O42">
        <f>RANK(N42,N$3:N$95)</f>
        <v>40</v>
      </c>
      <c r="Q42" t="s">
        <v>86</v>
      </c>
      <c r="R42" s="19">
        <v>-64</v>
      </c>
      <c r="S42">
        <f>RANK(R42,R$3:R$95)</f>
        <v>39</v>
      </c>
      <c r="U42" t="s">
        <v>92</v>
      </c>
      <c r="V42" s="19">
        <v>-77</v>
      </c>
      <c r="W42">
        <f>RANK(V42,V$3:V$95)</f>
        <v>40</v>
      </c>
      <c r="Y42" t="s">
        <v>29</v>
      </c>
      <c r="Z42" s="19">
        <v>4</v>
      </c>
      <c r="AA42">
        <f t="shared" si="2"/>
        <v>39</v>
      </c>
    </row>
    <row r="43" spans="1:27" x14ac:dyDescent="0.2">
      <c r="A43" t="s">
        <v>35</v>
      </c>
      <c r="B43" s="19">
        <v>7127</v>
      </c>
      <c r="C43">
        <f>RANK(B43,B$3:B$95)</f>
        <v>41</v>
      </c>
      <c r="E43" t="s">
        <v>15</v>
      </c>
      <c r="F43" s="19">
        <v>-69</v>
      </c>
      <c r="G43">
        <f t="shared" si="0"/>
        <v>41</v>
      </c>
      <c r="I43" t="s">
        <v>70</v>
      </c>
      <c r="J43" s="20">
        <v>-1.7728797316722569</v>
      </c>
      <c r="K43">
        <f t="shared" si="1"/>
        <v>41</v>
      </c>
      <c r="M43" t="s">
        <v>40</v>
      </c>
      <c r="N43" s="19">
        <v>42</v>
      </c>
      <c r="O43">
        <f>RANK(N43,N$3:N$95)</f>
        <v>41</v>
      </c>
      <c r="Q43" t="s">
        <v>41</v>
      </c>
      <c r="R43" s="19">
        <v>-70</v>
      </c>
      <c r="S43">
        <f>RANK(R43,R$3:R$95)</f>
        <v>41</v>
      </c>
      <c r="U43" t="s">
        <v>64</v>
      </c>
      <c r="V43" s="19">
        <v>-82</v>
      </c>
      <c r="W43">
        <f>RANK(V43,V$3:V$95)</f>
        <v>41</v>
      </c>
      <c r="Y43" t="s">
        <v>43</v>
      </c>
      <c r="Z43" s="19">
        <v>3</v>
      </c>
      <c r="AA43">
        <f t="shared" si="2"/>
        <v>41</v>
      </c>
    </row>
    <row r="44" spans="1:27" x14ac:dyDescent="0.2">
      <c r="A44" t="s">
        <v>93</v>
      </c>
      <c r="B44" s="19">
        <v>6971</v>
      </c>
      <c r="C44">
        <f>RANK(B44,B$3:B$95)</f>
        <v>42</v>
      </c>
      <c r="E44" t="s">
        <v>94</v>
      </c>
      <c r="F44" s="19">
        <v>-70</v>
      </c>
      <c r="G44">
        <f t="shared" si="0"/>
        <v>42</v>
      </c>
      <c r="I44" t="s">
        <v>68</v>
      </c>
      <c r="J44" s="20">
        <v>-1.784037558685446</v>
      </c>
      <c r="K44">
        <f t="shared" si="1"/>
        <v>42</v>
      </c>
      <c r="M44" t="s">
        <v>94</v>
      </c>
      <c r="N44" s="19">
        <v>42</v>
      </c>
      <c r="O44">
        <f>RANK(N44,N$3:N$95)</f>
        <v>41</v>
      </c>
      <c r="Q44" t="s">
        <v>89</v>
      </c>
      <c r="R44" s="19">
        <v>-71</v>
      </c>
      <c r="S44">
        <f>RANK(R44,R$3:R$95)</f>
        <v>42</v>
      </c>
      <c r="U44" t="s">
        <v>15</v>
      </c>
      <c r="V44" s="19">
        <v>-82</v>
      </c>
      <c r="W44">
        <f>RANK(V44,V$3:V$95)</f>
        <v>41</v>
      </c>
      <c r="Y44" t="s">
        <v>89</v>
      </c>
      <c r="Z44" s="19">
        <v>3</v>
      </c>
      <c r="AA44">
        <f t="shared" si="2"/>
        <v>41</v>
      </c>
    </row>
    <row r="45" spans="1:27" x14ac:dyDescent="0.2">
      <c r="A45" t="s">
        <v>51</v>
      </c>
      <c r="B45" s="19">
        <v>6552</v>
      </c>
      <c r="C45">
        <f>RANK(B45,B$3:B$95)</f>
        <v>43</v>
      </c>
      <c r="E45" t="s">
        <v>88</v>
      </c>
      <c r="F45" s="19">
        <v>-72</v>
      </c>
      <c r="G45">
        <f t="shared" si="0"/>
        <v>43</v>
      </c>
      <c r="I45" t="s">
        <v>36</v>
      </c>
      <c r="J45" s="20">
        <v>-1.8545632015617375</v>
      </c>
      <c r="K45">
        <f t="shared" si="1"/>
        <v>43</v>
      </c>
      <c r="M45" t="s">
        <v>95</v>
      </c>
      <c r="N45" s="19">
        <v>39</v>
      </c>
      <c r="O45">
        <f>RANK(N45,N$3:N$95)</f>
        <v>43</v>
      </c>
      <c r="Q45" t="s">
        <v>37</v>
      </c>
      <c r="R45" s="19">
        <v>-75</v>
      </c>
      <c r="S45">
        <f>RANK(R45,R$3:R$95)</f>
        <v>43</v>
      </c>
      <c r="U45" t="s">
        <v>41</v>
      </c>
      <c r="V45" s="19">
        <v>-85</v>
      </c>
      <c r="W45">
        <f>RANK(V45,V$3:V$95)</f>
        <v>43</v>
      </c>
      <c r="Y45" t="s">
        <v>37</v>
      </c>
      <c r="Z45" s="19">
        <v>3</v>
      </c>
      <c r="AA45">
        <f t="shared" si="2"/>
        <v>41</v>
      </c>
    </row>
    <row r="46" spans="1:27" x14ac:dyDescent="0.2">
      <c r="A46" t="s">
        <v>96</v>
      </c>
      <c r="B46" s="19">
        <v>6546</v>
      </c>
      <c r="C46">
        <f>RANK(B46,B$3:B$95)</f>
        <v>44</v>
      </c>
      <c r="E46" t="s">
        <v>37</v>
      </c>
      <c r="F46" s="19">
        <v>-73</v>
      </c>
      <c r="G46">
        <f t="shared" si="0"/>
        <v>44</v>
      </c>
      <c r="I46" t="s">
        <v>28</v>
      </c>
      <c r="J46" s="20">
        <v>-2.0337301587301586</v>
      </c>
      <c r="K46">
        <f t="shared" si="1"/>
        <v>44</v>
      </c>
      <c r="M46" t="s">
        <v>38</v>
      </c>
      <c r="N46" s="19">
        <v>36</v>
      </c>
      <c r="O46">
        <f>RANK(N46,N$3:N$95)</f>
        <v>44</v>
      </c>
      <c r="Q46" t="s">
        <v>52</v>
      </c>
      <c r="R46" s="19">
        <v>-75</v>
      </c>
      <c r="S46">
        <f>RANK(R46,R$3:R$95)</f>
        <v>43</v>
      </c>
      <c r="U46" t="s">
        <v>49</v>
      </c>
      <c r="V46" s="19">
        <v>-90</v>
      </c>
      <c r="W46">
        <f>RANK(V46,V$3:V$95)</f>
        <v>44</v>
      </c>
      <c r="Y46" t="s">
        <v>11</v>
      </c>
      <c r="Z46" s="19">
        <v>1</v>
      </c>
      <c r="AA46">
        <f t="shared" si="2"/>
        <v>44</v>
      </c>
    </row>
    <row r="47" spans="1:27" x14ac:dyDescent="0.2">
      <c r="A47" t="s">
        <v>33</v>
      </c>
      <c r="B47" s="19">
        <v>6429</v>
      </c>
      <c r="C47">
        <f>RANK(B47,B$3:B$95)</f>
        <v>45</v>
      </c>
      <c r="E47" t="s">
        <v>68</v>
      </c>
      <c r="F47" s="19">
        <v>-76</v>
      </c>
      <c r="G47">
        <f t="shared" si="0"/>
        <v>45</v>
      </c>
      <c r="I47" t="s">
        <v>40</v>
      </c>
      <c r="J47" s="20">
        <v>-2.0447356529597829</v>
      </c>
      <c r="K47">
        <f t="shared" si="1"/>
        <v>45</v>
      </c>
      <c r="M47" t="s">
        <v>16</v>
      </c>
      <c r="N47" s="19">
        <v>23</v>
      </c>
      <c r="O47">
        <f>RANK(N47,N$3:N$95)</f>
        <v>45</v>
      </c>
      <c r="Q47" t="s">
        <v>92</v>
      </c>
      <c r="R47" s="19">
        <v>-77</v>
      </c>
      <c r="S47">
        <f>RANK(R47,R$3:R$95)</f>
        <v>45</v>
      </c>
      <c r="U47" t="s">
        <v>57</v>
      </c>
      <c r="V47" s="19">
        <v>-91</v>
      </c>
      <c r="W47">
        <f>RANK(V47,V$3:V$95)</f>
        <v>45</v>
      </c>
      <c r="Y47" t="s">
        <v>60</v>
      </c>
      <c r="Z47" s="19">
        <v>0</v>
      </c>
      <c r="AA47">
        <f t="shared" si="2"/>
        <v>45</v>
      </c>
    </row>
    <row r="48" spans="1:27" x14ac:dyDescent="0.2">
      <c r="A48" t="s">
        <v>82</v>
      </c>
      <c r="B48" s="19">
        <v>6329</v>
      </c>
      <c r="C48">
        <f>RANK(B48,B$3:B$95)</f>
        <v>46</v>
      </c>
      <c r="E48" t="s">
        <v>90</v>
      </c>
      <c r="F48" s="19">
        <v>-83</v>
      </c>
      <c r="G48">
        <f t="shared" si="0"/>
        <v>46</v>
      </c>
      <c r="I48" t="s">
        <v>75</v>
      </c>
      <c r="J48" s="20">
        <v>-2.210847309954258</v>
      </c>
      <c r="K48">
        <f t="shared" si="1"/>
        <v>46</v>
      </c>
      <c r="M48" t="s">
        <v>29</v>
      </c>
      <c r="N48" s="19">
        <v>22</v>
      </c>
      <c r="O48">
        <f>RANK(N48,N$3:N$95)</f>
        <v>46</v>
      </c>
      <c r="Q48" t="s">
        <v>15</v>
      </c>
      <c r="R48" s="19">
        <v>-82</v>
      </c>
      <c r="S48">
        <f>RANK(R48,R$3:R$95)</f>
        <v>46</v>
      </c>
      <c r="U48" t="s">
        <v>76</v>
      </c>
      <c r="V48" s="19">
        <v>-96</v>
      </c>
      <c r="W48">
        <f>RANK(V48,V$3:V$95)</f>
        <v>46</v>
      </c>
      <c r="Y48" t="s">
        <v>97</v>
      </c>
      <c r="Z48" s="19">
        <v>-1</v>
      </c>
      <c r="AA48">
        <f t="shared" si="2"/>
        <v>46</v>
      </c>
    </row>
    <row r="49" spans="1:27" x14ac:dyDescent="0.2">
      <c r="A49" t="s">
        <v>95</v>
      </c>
      <c r="B49" s="19">
        <v>6163</v>
      </c>
      <c r="C49">
        <f>RANK(B49,B$3:B$95)</f>
        <v>47</v>
      </c>
      <c r="E49" t="s">
        <v>86</v>
      </c>
      <c r="F49" s="19">
        <v>-98</v>
      </c>
      <c r="G49">
        <f t="shared" si="0"/>
        <v>47</v>
      </c>
      <c r="I49" t="s">
        <v>45</v>
      </c>
      <c r="J49" s="20">
        <v>-2.2948321455784142</v>
      </c>
      <c r="K49">
        <f t="shared" si="1"/>
        <v>47</v>
      </c>
      <c r="M49" t="s">
        <v>46</v>
      </c>
      <c r="N49" s="19">
        <v>21</v>
      </c>
      <c r="O49">
        <f>RANK(N49,N$3:N$95)</f>
        <v>47</v>
      </c>
      <c r="Q49" t="s">
        <v>49</v>
      </c>
      <c r="R49" s="19">
        <v>-95</v>
      </c>
      <c r="S49">
        <f>RANK(R49,R$3:R$95)</f>
        <v>47</v>
      </c>
      <c r="U49" t="s">
        <v>88</v>
      </c>
      <c r="V49" s="19">
        <v>-107</v>
      </c>
      <c r="W49">
        <f>RANK(V49,V$3:V$95)</f>
        <v>47</v>
      </c>
      <c r="Y49" t="s">
        <v>38</v>
      </c>
      <c r="Z49" s="19">
        <v>-4</v>
      </c>
      <c r="AA49">
        <f t="shared" si="2"/>
        <v>47</v>
      </c>
    </row>
    <row r="50" spans="1:27" x14ac:dyDescent="0.2">
      <c r="A50" t="s">
        <v>62</v>
      </c>
      <c r="B50" s="19">
        <v>5944</v>
      </c>
      <c r="C50">
        <f>RANK(B50,B$3:B$95)</f>
        <v>48</v>
      </c>
      <c r="E50" t="s">
        <v>39</v>
      </c>
      <c r="F50" s="19">
        <v>-101</v>
      </c>
      <c r="G50">
        <f t="shared" si="0"/>
        <v>48</v>
      </c>
      <c r="I50" t="s">
        <v>60</v>
      </c>
      <c r="J50" s="20">
        <v>-2.3970818134445024</v>
      </c>
      <c r="K50">
        <f t="shared" si="1"/>
        <v>48</v>
      </c>
      <c r="M50" t="s">
        <v>72</v>
      </c>
      <c r="N50" s="19">
        <v>17</v>
      </c>
      <c r="O50">
        <f>RANK(N50,N$3:N$95)</f>
        <v>48</v>
      </c>
      <c r="Q50" t="s">
        <v>76</v>
      </c>
      <c r="R50" s="19">
        <v>-96</v>
      </c>
      <c r="S50">
        <f>RANK(R50,R$3:R$95)</f>
        <v>48</v>
      </c>
      <c r="U50" t="s">
        <v>94</v>
      </c>
      <c r="V50" s="19">
        <v>-110</v>
      </c>
      <c r="W50">
        <f>RANK(V50,V$3:V$95)</f>
        <v>48</v>
      </c>
      <c r="Y50" t="s">
        <v>54</v>
      </c>
      <c r="Z50" s="19">
        <v>-8</v>
      </c>
      <c r="AA50">
        <f t="shared" si="2"/>
        <v>48</v>
      </c>
    </row>
    <row r="51" spans="1:27" x14ac:dyDescent="0.2">
      <c r="A51" t="s">
        <v>43</v>
      </c>
      <c r="B51" s="19">
        <v>5832</v>
      </c>
      <c r="C51">
        <f>RANK(B51,B$3:B$95)</f>
        <v>49</v>
      </c>
      <c r="E51" t="s">
        <v>77</v>
      </c>
      <c r="F51" s="19">
        <v>-107</v>
      </c>
      <c r="G51">
        <f t="shared" si="0"/>
        <v>49</v>
      </c>
      <c r="I51" t="s">
        <v>88</v>
      </c>
      <c r="J51" s="20">
        <v>-2.4242424242424243</v>
      </c>
      <c r="K51">
        <f t="shared" si="1"/>
        <v>49</v>
      </c>
      <c r="M51" t="s">
        <v>15</v>
      </c>
      <c r="N51" s="19">
        <v>16</v>
      </c>
      <c r="O51">
        <f>RANK(N51,N$3:N$95)</f>
        <v>49</v>
      </c>
      <c r="Q51" t="s">
        <v>64</v>
      </c>
      <c r="R51" s="19">
        <v>-96</v>
      </c>
      <c r="S51">
        <f>RANK(R51,R$3:R$95)</f>
        <v>48</v>
      </c>
      <c r="U51" t="s">
        <v>83</v>
      </c>
      <c r="V51" s="19">
        <v>-127</v>
      </c>
      <c r="W51">
        <f>RANK(V51,V$3:V$95)</f>
        <v>49</v>
      </c>
      <c r="Y51" t="s">
        <v>36</v>
      </c>
      <c r="Z51" s="19">
        <v>-10</v>
      </c>
      <c r="AA51">
        <f t="shared" si="2"/>
        <v>49</v>
      </c>
    </row>
    <row r="52" spans="1:27" x14ac:dyDescent="0.2">
      <c r="A52" t="s">
        <v>79</v>
      </c>
      <c r="B52" s="19">
        <v>5762</v>
      </c>
      <c r="C52">
        <f>RANK(B52,B$3:B$95)</f>
        <v>50</v>
      </c>
      <c r="E52" t="s">
        <v>55</v>
      </c>
      <c r="F52" s="19">
        <v>-114</v>
      </c>
      <c r="G52">
        <f t="shared" si="0"/>
        <v>50</v>
      </c>
      <c r="I52" t="s">
        <v>53</v>
      </c>
      <c r="J52" s="20">
        <v>-2.4292272379495028</v>
      </c>
      <c r="K52">
        <f t="shared" si="1"/>
        <v>50</v>
      </c>
      <c r="M52" t="s">
        <v>98</v>
      </c>
      <c r="N52" s="19">
        <v>12</v>
      </c>
      <c r="O52">
        <f>RANK(N52,N$3:N$95)</f>
        <v>50</v>
      </c>
      <c r="Q52" t="s">
        <v>81</v>
      </c>
      <c r="R52" s="19">
        <v>-98</v>
      </c>
      <c r="S52">
        <f>RANK(R52,R$3:R$95)</f>
        <v>50</v>
      </c>
      <c r="U52" t="s">
        <v>81</v>
      </c>
      <c r="V52" s="19">
        <v>-128</v>
      </c>
      <c r="W52">
        <f>RANK(V52,V$3:V$95)</f>
        <v>50</v>
      </c>
      <c r="Y52" t="s">
        <v>74</v>
      </c>
      <c r="Z52" s="19">
        <v>-12</v>
      </c>
      <c r="AA52">
        <f t="shared" si="2"/>
        <v>50</v>
      </c>
    </row>
    <row r="53" spans="1:27" x14ac:dyDescent="0.2">
      <c r="A53" t="s">
        <v>44</v>
      </c>
      <c r="B53" s="19">
        <v>5720</v>
      </c>
      <c r="C53">
        <f>RANK(B53,B$3:B$95)</f>
        <v>51</v>
      </c>
      <c r="E53" t="s">
        <v>80</v>
      </c>
      <c r="F53" s="19">
        <v>-117</v>
      </c>
      <c r="G53">
        <f t="shared" si="0"/>
        <v>51</v>
      </c>
      <c r="I53" t="s">
        <v>24</v>
      </c>
      <c r="J53" s="20">
        <v>-2.5754546320099019</v>
      </c>
      <c r="K53">
        <f t="shared" si="1"/>
        <v>51</v>
      </c>
      <c r="M53" t="s">
        <v>11</v>
      </c>
      <c r="N53" s="19">
        <v>9</v>
      </c>
      <c r="O53">
        <f>RANK(N53,N$3:N$95)</f>
        <v>51</v>
      </c>
      <c r="Q53" t="s">
        <v>99</v>
      </c>
      <c r="R53" s="19">
        <v>-102</v>
      </c>
      <c r="S53">
        <f>RANK(R53,R$3:R$95)</f>
        <v>51</v>
      </c>
      <c r="U53" t="s">
        <v>84</v>
      </c>
      <c r="V53" s="19">
        <v>-131</v>
      </c>
      <c r="W53">
        <f>RANK(V53,V$3:V$95)</f>
        <v>51</v>
      </c>
      <c r="Y53" t="s">
        <v>50</v>
      </c>
      <c r="Z53" s="19">
        <v>-16</v>
      </c>
      <c r="AA53">
        <f t="shared" si="2"/>
        <v>51</v>
      </c>
    </row>
    <row r="54" spans="1:27" x14ac:dyDescent="0.2">
      <c r="A54" t="s">
        <v>47</v>
      </c>
      <c r="B54" s="19">
        <v>5332</v>
      </c>
      <c r="C54">
        <f>RANK(B54,B$3:B$95)</f>
        <v>52</v>
      </c>
      <c r="E54" t="s">
        <v>63</v>
      </c>
      <c r="F54" s="19">
        <v>-121</v>
      </c>
      <c r="G54">
        <f t="shared" si="0"/>
        <v>52</v>
      </c>
      <c r="I54" t="s">
        <v>30</v>
      </c>
      <c r="J54" s="20">
        <v>-2.8200279536298609</v>
      </c>
      <c r="K54">
        <f t="shared" si="1"/>
        <v>52</v>
      </c>
      <c r="M54" t="s">
        <v>69</v>
      </c>
      <c r="N54" s="19">
        <v>9</v>
      </c>
      <c r="O54">
        <f>RANK(N54,N$3:N$95)</f>
        <v>51</v>
      </c>
      <c r="Q54" t="s">
        <v>94</v>
      </c>
      <c r="R54" s="19">
        <v>-110</v>
      </c>
      <c r="S54">
        <f>RANK(R54,R$3:R$95)</f>
        <v>52</v>
      </c>
      <c r="U54" t="s">
        <v>42</v>
      </c>
      <c r="V54" s="19">
        <v>-132</v>
      </c>
      <c r="W54">
        <f>RANK(V54,V$3:V$95)</f>
        <v>52</v>
      </c>
      <c r="Y54" t="s">
        <v>46</v>
      </c>
      <c r="Z54" s="19">
        <v>-18</v>
      </c>
      <c r="AA54">
        <f t="shared" si="2"/>
        <v>52</v>
      </c>
    </row>
    <row r="55" spans="1:27" x14ac:dyDescent="0.2">
      <c r="A55" t="s">
        <v>17</v>
      </c>
      <c r="B55" s="19">
        <v>5234</v>
      </c>
      <c r="C55">
        <f>RANK(B55,B$3:B$95)</f>
        <v>53</v>
      </c>
      <c r="E55" t="s">
        <v>73</v>
      </c>
      <c r="F55" s="19">
        <v>-123</v>
      </c>
      <c r="G55">
        <f t="shared" si="0"/>
        <v>53</v>
      </c>
      <c r="I55" t="s">
        <v>90</v>
      </c>
      <c r="J55" s="20">
        <v>-2.8541953232462172</v>
      </c>
      <c r="K55">
        <f t="shared" si="1"/>
        <v>53</v>
      </c>
      <c r="M55" t="s">
        <v>54</v>
      </c>
      <c r="N55" s="19">
        <v>6</v>
      </c>
      <c r="O55">
        <f>RANK(N55,N$3:N$95)</f>
        <v>53</v>
      </c>
      <c r="Q55" t="s">
        <v>88</v>
      </c>
      <c r="R55" s="19">
        <v>-111</v>
      </c>
      <c r="S55">
        <f>RANK(R55,R$3:R$95)</f>
        <v>53</v>
      </c>
      <c r="U55" t="s">
        <v>100</v>
      </c>
      <c r="V55" s="19">
        <v>-133</v>
      </c>
      <c r="W55">
        <f>RANK(V55,V$3:V$95)</f>
        <v>53</v>
      </c>
      <c r="Y55" t="s">
        <v>100</v>
      </c>
      <c r="Z55" s="19">
        <v>-20</v>
      </c>
      <c r="AA55">
        <f t="shared" si="2"/>
        <v>53</v>
      </c>
    </row>
    <row r="56" spans="1:27" x14ac:dyDescent="0.2">
      <c r="A56" t="s">
        <v>81</v>
      </c>
      <c r="B56" s="19">
        <v>5203</v>
      </c>
      <c r="C56">
        <f>RANK(B56,B$3:B$95)</f>
        <v>54</v>
      </c>
      <c r="E56" t="s">
        <v>89</v>
      </c>
      <c r="F56" s="19">
        <v>-127</v>
      </c>
      <c r="G56">
        <f t="shared" si="0"/>
        <v>54</v>
      </c>
      <c r="I56" t="s">
        <v>44</v>
      </c>
      <c r="J56" s="20">
        <v>-2.8862478777589131</v>
      </c>
      <c r="K56">
        <f t="shared" si="1"/>
        <v>54</v>
      </c>
      <c r="M56" t="s">
        <v>48</v>
      </c>
      <c r="N56" s="19">
        <v>2</v>
      </c>
      <c r="O56">
        <f>RANK(N56,N$3:N$95)</f>
        <v>54</v>
      </c>
      <c r="Q56" t="s">
        <v>101</v>
      </c>
      <c r="R56" s="19">
        <v>-118</v>
      </c>
      <c r="S56">
        <f>RANK(R56,R$3:R$95)</f>
        <v>54</v>
      </c>
      <c r="U56" t="s">
        <v>52</v>
      </c>
      <c r="V56" s="19">
        <v>-134</v>
      </c>
      <c r="W56">
        <f>RANK(V56,V$3:V$95)</f>
        <v>54</v>
      </c>
      <c r="Y56" t="s">
        <v>15</v>
      </c>
      <c r="Z56" s="19">
        <v>-21</v>
      </c>
      <c r="AA56">
        <f t="shared" si="2"/>
        <v>54</v>
      </c>
    </row>
    <row r="57" spans="1:27" x14ac:dyDescent="0.2">
      <c r="A57" t="s">
        <v>50</v>
      </c>
      <c r="B57" s="19">
        <v>5171</v>
      </c>
      <c r="C57">
        <f>RANK(B57,B$3:B$95)</f>
        <v>55</v>
      </c>
      <c r="E57" t="s">
        <v>53</v>
      </c>
      <c r="F57" s="19">
        <v>-127</v>
      </c>
      <c r="G57">
        <f t="shared" si="0"/>
        <v>54</v>
      </c>
      <c r="I57" t="s">
        <v>65</v>
      </c>
      <c r="J57" s="20">
        <v>-3.0122116689280869</v>
      </c>
      <c r="K57">
        <f t="shared" si="1"/>
        <v>55</v>
      </c>
      <c r="M57" t="s">
        <v>78</v>
      </c>
      <c r="N57" s="19">
        <v>2</v>
      </c>
      <c r="O57">
        <f>RANK(N57,N$3:N$95)</f>
        <v>54</v>
      </c>
      <c r="Q57" t="s">
        <v>84</v>
      </c>
      <c r="R57" s="19">
        <v>-127</v>
      </c>
      <c r="S57">
        <f>RANK(R57,R$3:R$95)</f>
        <v>55</v>
      </c>
      <c r="U57" t="s">
        <v>101</v>
      </c>
      <c r="V57" s="19">
        <v>-137</v>
      </c>
      <c r="W57">
        <f>RANK(V57,V$3:V$95)</f>
        <v>55</v>
      </c>
      <c r="Y57" t="s">
        <v>84</v>
      </c>
      <c r="Z57" s="19">
        <v>-22</v>
      </c>
      <c r="AA57">
        <f t="shared" si="2"/>
        <v>55</v>
      </c>
    </row>
    <row r="58" spans="1:27" x14ac:dyDescent="0.2">
      <c r="A58" t="s">
        <v>53</v>
      </c>
      <c r="B58" s="19">
        <v>5101</v>
      </c>
      <c r="C58">
        <f>RANK(B58,B$3:B$95)</f>
        <v>56</v>
      </c>
      <c r="E58" t="s">
        <v>57</v>
      </c>
      <c r="F58" s="19">
        <v>-130</v>
      </c>
      <c r="G58">
        <f t="shared" si="0"/>
        <v>56</v>
      </c>
      <c r="I58" t="s">
        <v>62</v>
      </c>
      <c r="J58" s="20">
        <v>-3.0184369391417847</v>
      </c>
      <c r="K58">
        <f t="shared" si="1"/>
        <v>56</v>
      </c>
      <c r="M58" t="s">
        <v>74</v>
      </c>
      <c r="N58" s="19">
        <v>0</v>
      </c>
      <c r="O58">
        <f>RANK(N58,N$3:N$95)</f>
        <v>56</v>
      </c>
      <c r="Q58" t="s">
        <v>83</v>
      </c>
      <c r="R58" s="19">
        <v>-127</v>
      </c>
      <c r="S58">
        <f>RANK(R58,R$3:R$95)</f>
        <v>55</v>
      </c>
      <c r="U58" t="s">
        <v>17</v>
      </c>
      <c r="V58" s="19">
        <v>-137</v>
      </c>
      <c r="W58">
        <f>RANK(V58,V$3:V$95)</f>
        <v>55</v>
      </c>
      <c r="Y58" t="s">
        <v>59</v>
      </c>
      <c r="Z58" s="19">
        <v>-25</v>
      </c>
      <c r="AA58">
        <f t="shared" si="2"/>
        <v>56</v>
      </c>
    </row>
    <row r="59" spans="1:27" x14ac:dyDescent="0.2">
      <c r="A59" t="s">
        <v>71</v>
      </c>
      <c r="B59" s="19">
        <v>4787</v>
      </c>
      <c r="C59">
        <f>RANK(B59,B$3:B$95)</f>
        <v>57</v>
      </c>
      <c r="E59" t="s">
        <v>64</v>
      </c>
      <c r="F59" s="19">
        <v>-132</v>
      </c>
      <c r="G59">
        <f t="shared" si="0"/>
        <v>57</v>
      </c>
      <c r="I59" t="s">
        <v>86</v>
      </c>
      <c r="J59" s="20">
        <v>-3.1091370558375635</v>
      </c>
      <c r="K59">
        <f t="shared" si="1"/>
        <v>57</v>
      </c>
      <c r="M59" t="s">
        <v>68</v>
      </c>
      <c r="N59" s="19">
        <v>-5</v>
      </c>
      <c r="O59">
        <f>RANK(N59,N$3:N$95)</f>
        <v>57</v>
      </c>
      <c r="Q59" t="s">
        <v>17</v>
      </c>
      <c r="R59" s="19">
        <v>-132</v>
      </c>
      <c r="S59">
        <f>RANK(R59,R$3:R$95)</f>
        <v>57</v>
      </c>
      <c r="U59" t="s">
        <v>97</v>
      </c>
      <c r="V59" s="19">
        <v>-145</v>
      </c>
      <c r="W59">
        <f>RANK(V59,V$3:V$95)</f>
        <v>57</v>
      </c>
      <c r="Y59" t="s">
        <v>79</v>
      </c>
      <c r="Z59" s="19">
        <v>-27</v>
      </c>
      <c r="AA59">
        <f t="shared" si="2"/>
        <v>57</v>
      </c>
    </row>
    <row r="60" spans="1:27" x14ac:dyDescent="0.2">
      <c r="A60" t="s">
        <v>102</v>
      </c>
      <c r="B60" s="19">
        <v>4787</v>
      </c>
      <c r="C60">
        <f>RANK(B60,B$3:B$95)</f>
        <v>57</v>
      </c>
      <c r="E60" t="s">
        <v>58</v>
      </c>
      <c r="F60" s="19">
        <v>-135</v>
      </c>
      <c r="G60">
        <f t="shared" si="0"/>
        <v>58</v>
      </c>
      <c r="I60" t="s">
        <v>47</v>
      </c>
      <c r="J60" s="20">
        <v>-3.1425976385104448</v>
      </c>
      <c r="K60">
        <f t="shared" si="1"/>
        <v>58</v>
      </c>
      <c r="M60" t="s">
        <v>37</v>
      </c>
      <c r="N60" s="19">
        <v>-11</v>
      </c>
      <c r="O60">
        <f>RANK(N60,N$3:N$95)</f>
        <v>58</v>
      </c>
      <c r="Q60" t="s">
        <v>100</v>
      </c>
      <c r="R60" s="19">
        <v>-133</v>
      </c>
      <c r="S60">
        <f>RANK(R60,R$3:R$95)</f>
        <v>58</v>
      </c>
      <c r="U60" t="s">
        <v>47</v>
      </c>
      <c r="V60" s="19">
        <v>-149</v>
      </c>
      <c r="W60">
        <f>RANK(V60,V$3:V$95)</f>
        <v>58</v>
      </c>
      <c r="Y60" t="s">
        <v>51</v>
      </c>
      <c r="Z60" s="19">
        <v>-28</v>
      </c>
      <c r="AA60">
        <f t="shared" si="2"/>
        <v>58</v>
      </c>
    </row>
    <row r="61" spans="1:27" x14ac:dyDescent="0.2">
      <c r="A61" t="s">
        <v>101</v>
      </c>
      <c r="B61" s="19">
        <v>4265</v>
      </c>
      <c r="C61">
        <f>RANK(B61,B$3:B$95)</f>
        <v>59</v>
      </c>
      <c r="E61" t="s">
        <v>83</v>
      </c>
      <c r="F61" s="19">
        <v>-136</v>
      </c>
      <c r="G61">
        <f t="shared" si="0"/>
        <v>59</v>
      </c>
      <c r="I61" t="s">
        <v>71</v>
      </c>
      <c r="J61" s="20">
        <v>-3.4684412179874973</v>
      </c>
      <c r="K61">
        <f t="shared" si="1"/>
        <v>59</v>
      </c>
      <c r="M61" t="s">
        <v>31</v>
      </c>
      <c r="N61" s="19">
        <v>-11</v>
      </c>
      <c r="O61">
        <f>RANK(N61,N$3:N$95)</f>
        <v>58</v>
      </c>
      <c r="Q61" t="s">
        <v>47</v>
      </c>
      <c r="R61" s="19">
        <v>-134</v>
      </c>
      <c r="S61">
        <f>RANK(R61,R$3:R$95)</f>
        <v>59</v>
      </c>
      <c r="U61" t="s">
        <v>98</v>
      </c>
      <c r="V61" s="19">
        <v>-154</v>
      </c>
      <c r="W61">
        <f>RANK(V61,V$3:V$95)</f>
        <v>59</v>
      </c>
      <c r="Y61" t="s">
        <v>52</v>
      </c>
      <c r="Z61" s="19">
        <v>-28</v>
      </c>
      <c r="AA61">
        <f t="shared" si="2"/>
        <v>58</v>
      </c>
    </row>
    <row r="62" spans="1:27" x14ac:dyDescent="0.2">
      <c r="A62" t="s">
        <v>68</v>
      </c>
      <c r="B62" s="19">
        <v>4184</v>
      </c>
      <c r="C62">
        <f>RANK(B62,B$3:B$95)</f>
        <v>60</v>
      </c>
      <c r="E62" t="s">
        <v>98</v>
      </c>
      <c r="F62" s="19">
        <v>-139</v>
      </c>
      <c r="G62">
        <f t="shared" si="0"/>
        <v>60</v>
      </c>
      <c r="I62" t="s">
        <v>67</v>
      </c>
      <c r="J62" s="20">
        <v>-3.5033487892838742</v>
      </c>
      <c r="K62">
        <f t="shared" si="1"/>
        <v>60</v>
      </c>
      <c r="M62" t="s">
        <v>102</v>
      </c>
      <c r="N62" s="19">
        <v>-11</v>
      </c>
      <c r="O62">
        <f>RANK(N62,N$3:N$95)</f>
        <v>58</v>
      </c>
      <c r="Q62" t="s">
        <v>97</v>
      </c>
      <c r="R62" s="19">
        <v>-145</v>
      </c>
      <c r="S62">
        <f>RANK(R62,R$3:R$95)</f>
        <v>60</v>
      </c>
      <c r="U62" t="s">
        <v>99</v>
      </c>
      <c r="V62" s="19">
        <v>-156</v>
      </c>
      <c r="W62">
        <f>RANK(V62,V$3:V$95)</f>
        <v>60</v>
      </c>
      <c r="Y62" t="s">
        <v>80</v>
      </c>
      <c r="Z62" s="19">
        <v>-29</v>
      </c>
      <c r="AA62">
        <f t="shared" si="2"/>
        <v>60</v>
      </c>
    </row>
    <row r="63" spans="1:27" x14ac:dyDescent="0.2">
      <c r="A63" t="s">
        <v>56</v>
      </c>
      <c r="B63" s="19">
        <v>3937</v>
      </c>
      <c r="C63">
        <f>RANK(B63,B$3:B$95)</f>
        <v>61</v>
      </c>
      <c r="E63" t="s">
        <v>99</v>
      </c>
      <c r="F63" s="19">
        <v>-142</v>
      </c>
      <c r="G63">
        <f t="shared" si="0"/>
        <v>61</v>
      </c>
      <c r="I63" t="s">
        <v>37</v>
      </c>
      <c r="J63" s="20">
        <v>-3.5714285714285712</v>
      </c>
      <c r="K63">
        <f t="shared" si="1"/>
        <v>61</v>
      </c>
      <c r="M63" t="s">
        <v>47</v>
      </c>
      <c r="N63" s="19">
        <v>-12</v>
      </c>
      <c r="O63">
        <f>RANK(N63,N$3:N$95)</f>
        <v>61</v>
      </c>
      <c r="Q63" t="s">
        <v>98</v>
      </c>
      <c r="R63" s="19">
        <v>-149</v>
      </c>
      <c r="S63">
        <f>RANK(R63,R$3:R$95)</f>
        <v>61</v>
      </c>
      <c r="U63" t="s">
        <v>96</v>
      </c>
      <c r="V63" s="19">
        <v>-169</v>
      </c>
      <c r="W63">
        <f>RANK(V63,V$3:V$95)</f>
        <v>61</v>
      </c>
      <c r="Y63" t="s">
        <v>94</v>
      </c>
      <c r="Z63" s="19">
        <v>-30</v>
      </c>
      <c r="AA63">
        <f t="shared" si="2"/>
        <v>61</v>
      </c>
    </row>
    <row r="64" spans="1:27" x14ac:dyDescent="0.2">
      <c r="A64" t="s">
        <v>99</v>
      </c>
      <c r="B64" s="19">
        <v>3679</v>
      </c>
      <c r="C64">
        <f>RANK(B64,B$3:B$95)</f>
        <v>62</v>
      </c>
      <c r="E64" t="s">
        <v>100</v>
      </c>
      <c r="F64" s="19">
        <v>-159</v>
      </c>
      <c r="G64">
        <f t="shared" si="0"/>
        <v>62</v>
      </c>
      <c r="I64" t="s">
        <v>84</v>
      </c>
      <c r="J64" s="20">
        <v>-3.6231017577424369</v>
      </c>
      <c r="K64">
        <f t="shared" si="1"/>
        <v>62</v>
      </c>
      <c r="M64" t="s">
        <v>59</v>
      </c>
      <c r="N64" s="19">
        <v>-25</v>
      </c>
      <c r="O64">
        <f>RANK(N64,N$3:N$95)</f>
        <v>62</v>
      </c>
      <c r="Q64" t="s">
        <v>34</v>
      </c>
      <c r="R64" s="19">
        <v>-155</v>
      </c>
      <c r="S64">
        <f>RANK(R64,R$3:R$95)</f>
        <v>62</v>
      </c>
      <c r="U64" t="s">
        <v>58</v>
      </c>
      <c r="V64" s="19">
        <v>-171</v>
      </c>
      <c r="W64">
        <f>RANK(V64,V$3:V$95)</f>
        <v>62</v>
      </c>
      <c r="Y64" t="s">
        <v>86</v>
      </c>
      <c r="Z64" s="19">
        <v>-31</v>
      </c>
      <c r="AA64">
        <f t="shared" si="2"/>
        <v>62</v>
      </c>
    </row>
    <row r="65" spans="1:27" x14ac:dyDescent="0.2">
      <c r="A65" t="s">
        <v>92</v>
      </c>
      <c r="B65" s="19">
        <v>3603</v>
      </c>
      <c r="C65">
        <f>RANK(B65,B$3:B$95)</f>
        <v>63</v>
      </c>
      <c r="E65" t="s">
        <v>44</v>
      </c>
      <c r="F65" s="19">
        <v>-170</v>
      </c>
      <c r="G65">
        <f t="shared" si="0"/>
        <v>63</v>
      </c>
      <c r="I65" t="s">
        <v>99</v>
      </c>
      <c r="J65" s="20">
        <v>-3.7163046322952109</v>
      </c>
      <c r="K65">
        <f t="shared" si="1"/>
        <v>63</v>
      </c>
      <c r="M65" t="s">
        <v>90</v>
      </c>
      <c r="N65" s="19">
        <v>-26</v>
      </c>
      <c r="O65">
        <f>RANK(N65,N$3:N$95)</f>
        <v>63</v>
      </c>
      <c r="Q65" t="s">
        <v>96</v>
      </c>
      <c r="R65" s="19">
        <v>-163</v>
      </c>
      <c r="S65">
        <f>RANK(R65,R$3:R$95)</f>
        <v>63</v>
      </c>
      <c r="U65" t="s">
        <v>61</v>
      </c>
      <c r="V65" s="19">
        <v>-192</v>
      </c>
      <c r="W65">
        <f>RANK(V65,V$3:V$95)</f>
        <v>63</v>
      </c>
      <c r="Y65" t="s">
        <v>98</v>
      </c>
      <c r="Z65" s="19">
        <v>-32</v>
      </c>
      <c r="AA65">
        <f t="shared" si="2"/>
        <v>63</v>
      </c>
    </row>
    <row r="66" spans="1:27" x14ac:dyDescent="0.2">
      <c r="A66" t="s">
        <v>100</v>
      </c>
      <c r="B66" s="19">
        <v>3576</v>
      </c>
      <c r="C66">
        <f>RANK(B66,B$3:B$95)</f>
        <v>64</v>
      </c>
      <c r="E66" t="s">
        <v>71</v>
      </c>
      <c r="F66" s="19">
        <v>-172</v>
      </c>
      <c r="G66">
        <f t="shared" si="0"/>
        <v>64</v>
      </c>
      <c r="I66" t="s">
        <v>81</v>
      </c>
      <c r="J66" s="20">
        <v>-3.7550869404365521</v>
      </c>
      <c r="K66">
        <f t="shared" si="1"/>
        <v>64</v>
      </c>
      <c r="M66" t="s">
        <v>99</v>
      </c>
      <c r="N66" s="19">
        <v>-27</v>
      </c>
      <c r="O66">
        <f>RANK(N66,N$3:N$95)</f>
        <v>64</v>
      </c>
      <c r="Q66" t="s">
        <v>58</v>
      </c>
      <c r="R66" s="19">
        <v>-166</v>
      </c>
      <c r="S66">
        <f>RANK(R66,R$3:R$95)</f>
        <v>64</v>
      </c>
      <c r="U66" t="s">
        <v>91</v>
      </c>
      <c r="V66" s="19">
        <v>-197</v>
      </c>
      <c r="W66">
        <f>RANK(V66,V$3:V$95)</f>
        <v>64</v>
      </c>
      <c r="Y66" t="s">
        <v>92</v>
      </c>
      <c r="Z66" s="19">
        <v>-32</v>
      </c>
      <c r="AA66">
        <f t="shared" si="2"/>
        <v>63</v>
      </c>
    </row>
    <row r="67" spans="1:27" x14ac:dyDescent="0.2">
      <c r="A67" t="s">
        <v>31</v>
      </c>
      <c r="B67" s="19">
        <v>3473</v>
      </c>
      <c r="C67">
        <f>RANK(B67,B$3:B$95)</f>
        <v>65</v>
      </c>
      <c r="E67" t="s">
        <v>47</v>
      </c>
      <c r="F67" s="19">
        <v>-173</v>
      </c>
      <c r="G67">
        <f t="shared" si="0"/>
        <v>65</v>
      </c>
      <c r="I67" t="s">
        <v>59</v>
      </c>
      <c r="J67" s="20">
        <v>-3.804347826086957</v>
      </c>
      <c r="K67">
        <f t="shared" si="1"/>
        <v>65</v>
      </c>
      <c r="M67" t="s">
        <v>100</v>
      </c>
      <c r="N67" s="19">
        <v>-28</v>
      </c>
      <c r="O67">
        <f>RANK(N67,N$3:N$95)</f>
        <v>65</v>
      </c>
      <c r="Q67" t="s">
        <v>91</v>
      </c>
      <c r="R67" s="19">
        <v>-179</v>
      </c>
      <c r="S67">
        <f>RANK(R67,R$3:R$95)</f>
        <v>65</v>
      </c>
      <c r="U67" t="s">
        <v>77</v>
      </c>
      <c r="V67" s="19">
        <v>-198</v>
      </c>
      <c r="W67">
        <f>RANK(V67,V$3:V$95)</f>
        <v>65</v>
      </c>
      <c r="Y67" t="s">
        <v>96</v>
      </c>
      <c r="Z67" s="19">
        <v>-35</v>
      </c>
      <c r="AA67">
        <f t="shared" si="2"/>
        <v>65</v>
      </c>
    </row>
    <row r="68" spans="1:27" x14ac:dyDescent="0.2">
      <c r="A68" t="s">
        <v>86</v>
      </c>
      <c r="B68" s="19">
        <v>3054</v>
      </c>
      <c r="C68">
        <f>RANK(B68,B$3:B$95)</f>
        <v>66</v>
      </c>
      <c r="E68" t="s">
        <v>49</v>
      </c>
      <c r="F68" s="19">
        <v>-177</v>
      </c>
      <c r="G68">
        <f t="shared" ref="G68:G95" si="3">RANK(F68,F$3:F$95)</f>
        <v>66</v>
      </c>
      <c r="I68" t="s">
        <v>93</v>
      </c>
      <c r="J68" s="20">
        <v>-3.8217439293598234</v>
      </c>
      <c r="K68">
        <f t="shared" ref="K68:K95" si="4">RANK(J68,J$3:J$95)</f>
        <v>66</v>
      </c>
      <c r="M68" t="s">
        <v>67</v>
      </c>
      <c r="N68" s="19">
        <v>-31</v>
      </c>
      <c r="O68">
        <f>RANK(N68,N$3:N$95)</f>
        <v>66</v>
      </c>
      <c r="Q68" t="s">
        <v>77</v>
      </c>
      <c r="R68" s="19">
        <v>-184</v>
      </c>
      <c r="S68">
        <f>RANK(R68,R$3:R$95)</f>
        <v>66</v>
      </c>
      <c r="U68" t="s">
        <v>93</v>
      </c>
      <c r="V68" s="19">
        <v>-220</v>
      </c>
      <c r="W68">
        <f>RANK(V68,V$3:V$95)</f>
        <v>66</v>
      </c>
      <c r="Y68" t="s">
        <v>99</v>
      </c>
      <c r="Z68" s="19">
        <v>-40</v>
      </c>
      <c r="AA68">
        <f t="shared" ref="AA68:AA95" si="5">RANK(Z68,Z$3:Z$95)</f>
        <v>66</v>
      </c>
    </row>
    <row r="69" spans="1:27" x14ac:dyDescent="0.2">
      <c r="A69" t="s">
        <v>97</v>
      </c>
      <c r="B69" s="19">
        <v>3014</v>
      </c>
      <c r="C69">
        <f>RANK(B69,B$3:B$95)</f>
        <v>67</v>
      </c>
      <c r="E69" t="s">
        <v>40</v>
      </c>
      <c r="F69" s="19">
        <v>-181</v>
      </c>
      <c r="G69">
        <f t="shared" si="3"/>
        <v>67</v>
      </c>
      <c r="I69" t="s">
        <v>79</v>
      </c>
      <c r="J69" s="20">
        <v>-3.9666666666666668</v>
      </c>
      <c r="K69">
        <f t="shared" si="4"/>
        <v>67</v>
      </c>
      <c r="M69" t="s">
        <v>56</v>
      </c>
      <c r="N69" s="19">
        <v>-34</v>
      </c>
      <c r="O69">
        <f>RANK(N69,N$3:N$95)</f>
        <v>67</v>
      </c>
      <c r="Q69" t="s">
        <v>61</v>
      </c>
      <c r="R69" s="19">
        <v>-187</v>
      </c>
      <c r="S69">
        <f>RANK(R69,R$3:R$95)</f>
        <v>67</v>
      </c>
      <c r="U69" t="s">
        <v>40</v>
      </c>
      <c r="V69" s="19">
        <v>-230</v>
      </c>
      <c r="W69">
        <f>RANK(V69,V$3:V$95)</f>
        <v>67</v>
      </c>
      <c r="Y69" t="s">
        <v>88</v>
      </c>
      <c r="Z69" s="19">
        <v>-41</v>
      </c>
      <c r="AA69">
        <f t="shared" si="5"/>
        <v>67</v>
      </c>
    </row>
    <row r="70" spans="1:27" x14ac:dyDescent="0.2">
      <c r="A70" t="s">
        <v>76</v>
      </c>
      <c r="B70" s="19">
        <v>2960</v>
      </c>
      <c r="C70">
        <f>RANK(B70,B$3:B$95)</f>
        <v>68</v>
      </c>
      <c r="E70" t="s">
        <v>76</v>
      </c>
      <c r="F70" s="19">
        <v>-185</v>
      </c>
      <c r="G70">
        <f t="shared" si="3"/>
        <v>68</v>
      </c>
      <c r="I70" t="s">
        <v>74</v>
      </c>
      <c r="J70" s="20">
        <v>-4.0048543689320395</v>
      </c>
      <c r="K70">
        <f t="shared" si="4"/>
        <v>68</v>
      </c>
      <c r="M70" t="s">
        <v>83</v>
      </c>
      <c r="N70" s="19">
        <v>-43</v>
      </c>
      <c r="O70">
        <f>RANK(N70,N$3:N$95)</f>
        <v>68</v>
      </c>
      <c r="Q70" t="s">
        <v>93</v>
      </c>
      <c r="R70" s="19">
        <v>-215</v>
      </c>
      <c r="S70">
        <f>RANK(R70,R$3:R$95)</f>
        <v>68</v>
      </c>
      <c r="U70" t="s">
        <v>87</v>
      </c>
      <c r="V70" s="19">
        <v>-257</v>
      </c>
      <c r="W70">
        <f>RANK(V70,V$3:V$95)</f>
        <v>68</v>
      </c>
      <c r="Y70" t="s">
        <v>87</v>
      </c>
      <c r="Z70" s="19">
        <v>-44</v>
      </c>
      <c r="AA70">
        <f t="shared" si="5"/>
        <v>68</v>
      </c>
    </row>
    <row r="71" spans="1:27" x14ac:dyDescent="0.2">
      <c r="A71" t="s">
        <v>88</v>
      </c>
      <c r="B71" s="19">
        <v>2898</v>
      </c>
      <c r="C71">
        <f>RANK(B71,B$3:B$95)</f>
        <v>69</v>
      </c>
      <c r="E71" t="s">
        <v>70</v>
      </c>
      <c r="F71" s="19">
        <v>-185</v>
      </c>
      <c r="G71">
        <f t="shared" si="3"/>
        <v>68</v>
      </c>
      <c r="I71" t="s">
        <v>85</v>
      </c>
      <c r="J71" s="20">
        <v>-4.0857653365098274</v>
      </c>
      <c r="K71">
        <f t="shared" si="4"/>
        <v>69</v>
      </c>
      <c r="M71" t="s">
        <v>93</v>
      </c>
      <c r="N71" s="19">
        <v>-45</v>
      </c>
      <c r="O71">
        <f>RANK(N71,N$3:N$95)</f>
        <v>69</v>
      </c>
      <c r="Q71" t="s">
        <v>73</v>
      </c>
      <c r="R71" s="19">
        <v>-224</v>
      </c>
      <c r="S71">
        <f>RANK(R71,R$3:R$95)</f>
        <v>69</v>
      </c>
      <c r="U71" t="s">
        <v>45</v>
      </c>
      <c r="V71" s="19">
        <v>-271</v>
      </c>
      <c r="W71">
        <f>RANK(V71,V$3:V$95)</f>
        <v>69</v>
      </c>
      <c r="Y71" t="s">
        <v>53</v>
      </c>
      <c r="Z71" s="19">
        <v>-44</v>
      </c>
      <c r="AA71">
        <f t="shared" si="5"/>
        <v>68</v>
      </c>
    </row>
    <row r="72" spans="1:27" x14ac:dyDescent="0.2">
      <c r="A72" t="s">
        <v>90</v>
      </c>
      <c r="B72" s="19">
        <v>2825</v>
      </c>
      <c r="C72">
        <f>RANK(B72,B$3:B$95)</f>
        <v>70</v>
      </c>
      <c r="E72" t="s">
        <v>62</v>
      </c>
      <c r="F72" s="19">
        <v>-185</v>
      </c>
      <c r="G72">
        <f t="shared" si="3"/>
        <v>68</v>
      </c>
      <c r="I72" t="s">
        <v>87</v>
      </c>
      <c r="J72" s="20">
        <v>-4.182600382409178</v>
      </c>
      <c r="K72">
        <f t="shared" si="4"/>
        <v>70</v>
      </c>
      <c r="M72" t="s">
        <v>63</v>
      </c>
      <c r="N72" s="19">
        <v>-46</v>
      </c>
      <c r="O72">
        <f>RANK(N72,N$3:N$95)</f>
        <v>70</v>
      </c>
      <c r="Q72" t="s">
        <v>40</v>
      </c>
      <c r="R72" s="19">
        <v>-230</v>
      </c>
      <c r="S72">
        <f>RANK(R72,R$3:R$95)</f>
        <v>70</v>
      </c>
      <c r="U72" t="s">
        <v>85</v>
      </c>
      <c r="V72" s="19">
        <v>-276</v>
      </c>
      <c r="W72">
        <f>RANK(V72,V$3:V$95)</f>
        <v>70</v>
      </c>
      <c r="Y72" t="s">
        <v>56</v>
      </c>
      <c r="Z72" s="19">
        <v>-49</v>
      </c>
      <c r="AA72">
        <f t="shared" si="5"/>
        <v>70</v>
      </c>
    </row>
    <row r="73" spans="1:27" x14ac:dyDescent="0.2">
      <c r="A73" t="s">
        <v>63</v>
      </c>
      <c r="B73" s="19">
        <v>2652</v>
      </c>
      <c r="C73">
        <f>RANK(B73,B$3:B$95)</f>
        <v>71</v>
      </c>
      <c r="E73" t="s">
        <v>75</v>
      </c>
      <c r="F73" s="19">
        <v>-203</v>
      </c>
      <c r="G73">
        <f t="shared" si="3"/>
        <v>71</v>
      </c>
      <c r="I73" t="s">
        <v>100</v>
      </c>
      <c r="J73" s="20">
        <v>-4.2570281124497988</v>
      </c>
      <c r="K73">
        <f t="shared" si="4"/>
        <v>71</v>
      </c>
      <c r="M73" t="s">
        <v>64</v>
      </c>
      <c r="N73" s="19">
        <v>-50</v>
      </c>
      <c r="O73">
        <f>RANK(N73,N$3:N$95)</f>
        <v>71</v>
      </c>
      <c r="Q73" t="s">
        <v>87</v>
      </c>
      <c r="R73" s="19">
        <v>-249</v>
      </c>
      <c r="S73">
        <f>RANK(R73,R$3:R$95)</f>
        <v>71</v>
      </c>
      <c r="U73" t="s">
        <v>102</v>
      </c>
      <c r="V73" s="19">
        <v>-278</v>
      </c>
      <c r="W73">
        <f>RANK(V73,V$3:V$95)</f>
        <v>71</v>
      </c>
      <c r="Y73" t="s">
        <v>32</v>
      </c>
      <c r="Z73" s="19">
        <v>-50</v>
      </c>
      <c r="AA73">
        <f t="shared" si="5"/>
        <v>71</v>
      </c>
    </row>
    <row r="74" spans="1:27" x14ac:dyDescent="0.2">
      <c r="A74" t="s">
        <v>58</v>
      </c>
      <c r="B74" s="19">
        <v>2621</v>
      </c>
      <c r="C74">
        <f>RANK(B74,B$3:B$95)</f>
        <v>72</v>
      </c>
      <c r="E74" t="s">
        <v>81</v>
      </c>
      <c r="F74" s="19">
        <v>-203</v>
      </c>
      <c r="G74">
        <f t="shared" si="3"/>
        <v>71</v>
      </c>
      <c r="I74" t="s">
        <v>17</v>
      </c>
      <c r="J74" s="20">
        <v>-4.2969464253062712</v>
      </c>
      <c r="K74">
        <f t="shared" si="4"/>
        <v>72</v>
      </c>
      <c r="M74" t="s">
        <v>86</v>
      </c>
      <c r="N74" s="19">
        <v>-51</v>
      </c>
      <c r="O74">
        <f>RANK(N74,N$3:N$95)</f>
        <v>72</v>
      </c>
      <c r="Q74" t="s">
        <v>85</v>
      </c>
      <c r="R74" s="19">
        <v>-270</v>
      </c>
      <c r="S74">
        <f>RANK(R74,R$3:R$95)</f>
        <v>72</v>
      </c>
      <c r="U74" t="s">
        <v>35</v>
      </c>
      <c r="V74" s="19">
        <v>-285</v>
      </c>
      <c r="W74">
        <f>RANK(V74,V$3:V$95)</f>
        <v>72</v>
      </c>
      <c r="Y74" t="s">
        <v>67</v>
      </c>
      <c r="Z74" s="19">
        <v>-51</v>
      </c>
      <c r="AA74">
        <f t="shared" si="5"/>
        <v>72</v>
      </c>
    </row>
    <row r="75" spans="1:27" x14ac:dyDescent="0.2">
      <c r="A75" t="s">
        <v>98</v>
      </c>
      <c r="B75" s="19">
        <v>2399</v>
      </c>
      <c r="C75">
        <f>RANK(B75,B$3:B$95)</f>
        <v>73</v>
      </c>
      <c r="E75" t="s">
        <v>92</v>
      </c>
      <c r="F75" s="19">
        <v>-209</v>
      </c>
      <c r="G75">
        <f t="shared" si="3"/>
        <v>73</v>
      </c>
      <c r="I75" t="s">
        <v>63</v>
      </c>
      <c r="J75" s="20">
        <v>-4.3635052289938692</v>
      </c>
      <c r="K75">
        <f t="shared" si="4"/>
        <v>73</v>
      </c>
      <c r="M75" t="s">
        <v>89</v>
      </c>
      <c r="N75" s="19">
        <v>-57</v>
      </c>
      <c r="O75">
        <f>RANK(N75,N$3:N$95)</f>
        <v>73</v>
      </c>
      <c r="Q75" t="s">
        <v>45</v>
      </c>
      <c r="R75" s="19">
        <v>-272</v>
      </c>
      <c r="S75">
        <f>RANK(R75,R$3:R$95)</f>
        <v>73</v>
      </c>
      <c r="U75" t="s">
        <v>73</v>
      </c>
      <c r="V75" s="19">
        <v>-314</v>
      </c>
      <c r="W75">
        <f>RANK(V75,V$3:V$95)</f>
        <v>73</v>
      </c>
      <c r="Y75" t="s">
        <v>85</v>
      </c>
      <c r="Z75" s="19">
        <v>-52</v>
      </c>
      <c r="AA75">
        <f t="shared" si="5"/>
        <v>73</v>
      </c>
    </row>
    <row r="76" spans="1:27" x14ac:dyDescent="0.2">
      <c r="A76" t="s">
        <v>36</v>
      </c>
      <c r="B76" s="19">
        <v>2011</v>
      </c>
      <c r="C76">
        <f>RANK(B76,B$3:B$95)</f>
        <v>74</v>
      </c>
      <c r="E76" t="s">
        <v>97</v>
      </c>
      <c r="F76" s="19">
        <v>-211</v>
      </c>
      <c r="G76">
        <f t="shared" si="3"/>
        <v>74</v>
      </c>
      <c r="I76" t="s">
        <v>96</v>
      </c>
      <c r="J76" s="20">
        <v>-4.5494313210848647</v>
      </c>
      <c r="K76">
        <f t="shared" si="4"/>
        <v>74</v>
      </c>
      <c r="M76" t="s">
        <v>97</v>
      </c>
      <c r="N76" s="19">
        <v>-59</v>
      </c>
      <c r="O76">
        <f>RANK(N76,N$3:N$95)</f>
        <v>74</v>
      </c>
      <c r="Q76" t="s">
        <v>35</v>
      </c>
      <c r="R76" s="19">
        <v>-277</v>
      </c>
      <c r="S76">
        <f>RANK(R76,R$3:R$95)</f>
        <v>74</v>
      </c>
      <c r="U76" t="s">
        <v>79</v>
      </c>
      <c r="V76" s="19">
        <v>-338</v>
      </c>
      <c r="W76">
        <f>RANK(V76,V$3:V$95)</f>
        <v>74</v>
      </c>
      <c r="Y76" t="s">
        <v>77</v>
      </c>
      <c r="Z76" s="19">
        <v>-53</v>
      </c>
      <c r="AA76">
        <f t="shared" si="5"/>
        <v>74</v>
      </c>
    </row>
    <row r="77" spans="1:27" x14ac:dyDescent="0.2">
      <c r="A77" t="s">
        <v>80</v>
      </c>
      <c r="B77" s="19">
        <v>1982</v>
      </c>
      <c r="C77">
        <f>RANK(B77,B$3:B$95)</f>
        <v>75</v>
      </c>
      <c r="E77" t="s">
        <v>60</v>
      </c>
      <c r="F77" s="19">
        <v>-230</v>
      </c>
      <c r="G77">
        <f t="shared" si="3"/>
        <v>75</v>
      </c>
      <c r="I77" t="s">
        <v>58</v>
      </c>
      <c r="J77" s="20">
        <v>-4.8984034833091439</v>
      </c>
      <c r="K77">
        <f t="shared" si="4"/>
        <v>75</v>
      </c>
      <c r="M77" t="s">
        <v>85</v>
      </c>
      <c r="N77" s="19">
        <v>-60</v>
      </c>
      <c r="O77">
        <f>RANK(N77,N$3:N$95)</f>
        <v>75</v>
      </c>
      <c r="Q77" t="s">
        <v>102</v>
      </c>
      <c r="R77" s="19">
        <v>-283</v>
      </c>
      <c r="S77">
        <f>RANK(R77,R$3:R$95)</f>
        <v>75</v>
      </c>
      <c r="U77" t="s">
        <v>70</v>
      </c>
      <c r="V77" s="19">
        <v>-350</v>
      </c>
      <c r="W77">
        <f>RANK(V77,V$3:V$95)</f>
        <v>75</v>
      </c>
      <c r="Y77" t="s">
        <v>93</v>
      </c>
      <c r="Z77" s="19">
        <v>-54</v>
      </c>
      <c r="AA77">
        <f t="shared" si="5"/>
        <v>75</v>
      </c>
    </row>
    <row r="78" spans="1:27" x14ac:dyDescent="0.2">
      <c r="A78" t="s">
        <v>37</v>
      </c>
      <c r="B78" s="19">
        <v>1971</v>
      </c>
      <c r="C78">
        <f>RANK(B78,B$3:B$95)</f>
        <v>76</v>
      </c>
      <c r="E78" t="s">
        <v>101</v>
      </c>
      <c r="F78" s="19">
        <v>-235</v>
      </c>
      <c r="G78">
        <f t="shared" si="3"/>
        <v>76</v>
      </c>
      <c r="I78" t="s">
        <v>91</v>
      </c>
      <c r="J78" s="20">
        <v>-4.9026103087319468</v>
      </c>
      <c r="K78">
        <f t="shared" si="4"/>
        <v>76</v>
      </c>
      <c r="M78" t="s">
        <v>50</v>
      </c>
      <c r="N78" s="19">
        <v>-68</v>
      </c>
      <c r="O78">
        <f>RANK(N78,N$3:N$95)</f>
        <v>76</v>
      </c>
      <c r="Q78" t="s">
        <v>70</v>
      </c>
      <c r="R78" s="19">
        <v>-301</v>
      </c>
      <c r="S78">
        <f>RANK(R78,R$3:R$95)</f>
        <v>76</v>
      </c>
      <c r="U78" t="s">
        <v>65</v>
      </c>
      <c r="V78" s="19">
        <v>-381</v>
      </c>
      <c r="W78">
        <f>RANK(V78,V$3:V$95)</f>
        <v>76</v>
      </c>
      <c r="Y78" t="s">
        <v>90</v>
      </c>
      <c r="Z78" s="19">
        <v>-57</v>
      </c>
      <c r="AA78">
        <f t="shared" si="5"/>
        <v>76</v>
      </c>
    </row>
    <row r="79" spans="1:27" x14ac:dyDescent="0.2">
      <c r="A79" t="s">
        <v>89</v>
      </c>
      <c r="B79" s="19">
        <v>1930</v>
      </c>
      <c r="C79">
        <f>RANK(B79,B$3:B$95)</f>
        <v>77</v>
      </c>
      <c r="E79" t="s">
        <v>17</v>
      </c>
      <c r="F79" s="19">
        <v>-235</v>
      </c>
      <c r="G79">
        <f t="shared" si="3"/>
        <v>76</v>
      </c>
      <c r="I79" t="s">
        <v>102</v>
      </c>
      <c r="J79" s="20">
        <v>-5.057516858389528</v>
      </c>
      <c r="K79">
        <f t="shared" si="4"/>
        <v>77</v>
      </c>
      <c r="M79" t="s">
        <v>80</v>
      </c>
      <c r="N79" s="19">
        <v>-70</v>
      </c>
      <c r="O79">
        <f>RANK(N79,N$3:N$95)</f>
        <v>77</v>
      </c>
      <c r="Q79" t="s">
        <v>22</v>
      </c>
      <c r="R79" s="19">
        <v>-312</v>
      </c>
      <c r="S79">
        <f>RANK(R79,R$3:R$95)</f>
        <v>77</v>
      </c>
      <c r="U79" t="s">
        <v>95</v>
      </c>
      <c r="V79" s="19">
        <v>-390</v>
      </c>
      <c r="W79">
        <f>RANK(V79,V$3:V$95)</f>
        <v>77</v>
      </c>
      <c r="Y79" t="s">
        <v>102</v>
      </c>
      <c r="Z79" s="19">
        <v>-57</v>
      </c>
      <c r="AA79">
        <f t="shared" si="5"/>
        <v>76</v>
      </c>
    </row>
    <row r="80" spans="1:27" x14ac:dyDescent="0.2">
      <c r="A80" t="s">
        <v>67</v>
      </c>
      <c r="B80" s="19">
        <v>1873</v>
      </c>
      <c r="C80">
        <f>RANK(B80,B$3:B$95)</f>
        <v>78</v>
      </c>
      <c r="E80" t="s">
        <v>79</v>
      </c>
      <c r="F80" s="19">
        <v>-238</v>
      </c>
      <c r="G80">
        <f t="shared" si="3"/>
        <v>78</v>
      </c>
      <c r="I80" t="s">
        <v>72</v>
      </c>
      <c r="J80" s="20">
        <v>-5.1344743276283618</v>
      </c>
      <c r="K80">
        <f t="shared" si="4"/>
        <v>78</v>
      </c>
      <c r="M80" t="s">
        <v>76</v>
      </c>
      <c r="N80" s="19">
        <v>-71</v>
      </c>
      <c r="O80">
        <f>RANK(N80,N$3:N$95)</f>
        <v>78</v>
      </c>
      <c r="Q80" t="s">
        <v>79</v>
      </c>
      <c r="R80" s="19">
        <v>-320</v>
      </c>
      <c r="S80">
        <f>RANK(R80,R$3:R$95)</f>
        <v>78</v>
      </c>
      <c r="U80" t="s">
        <v>27</v>
      </c>
      <c r="V80" s="19">
        <v>-393</v>
      </c>
      <c r="W80">
        <f>RANK(V80,V$3:V$95)</f>
        <v>78</v>
      </c>
      <c r="Y80" t="s">
        <v>70</v>
      </c>
      <c r="Z80" s="19">
        <v>-58</v>
      </c>
      <c r="AA80">
        <f t="shared" si="5"/>
        <v>78</v>
      </c>
    </row>
    <row r="81" spans="1:27" x14ac:dyDescent="0.2">
      <c r="A81" t="s">
        <v>49</v>
      </c>
      <c r="B81" s="19">
        <v>1831</v>
      </c>
      <c r="C81">
        <f>RANK(B81,B$3:B$95)</f>
        <v>79</v>
      </c>
      <c r="E81" t="s">
        <v>102</v>
      </c>
      <c r="F81" s="19">
        <v>-255</v>
      </c>
      <c r="G81">
        <f t="shared" si="3"/>
        <v>79</v>
      </c>
      <c r="I81" t="s">
        <v>101</v>
      </c>
      <c r="J81" s="20">
        <v>-5.2222222222222223</v>
      </c>
      <c r="K81">
        <f t="shared" si="4"/>
        <v>79</v>
      </c>
      <c r="M81" t="s">
        <v>81</v>
      </c>
      <c r="N81" s="19">
        <v>-73</v>
      </c>
      <c r="O81">
        <f>RANK(N81,N$3:N$95)</f>
        <v>79</v>
      </c>
      <c r="Q81" t="s">
        <v>75</v>
      </c>
      <c r="R81" s="19">
        <v>-325</v>
      </c>
      <c r="S81">
        <f>RANK(R81,R$3:R$95)</f>
        <v>79</v>
      </c>
      <c r="U81" t="s">
        <v>55</v>
      </c>
      <c r="V81" s="19">
        <v>-398</v>
      </c>
      <c r="W81">
        <f>RANK(V81,V$3:V$95)</f>
        <v>79</v>
      </c>
      <c r="Y81" t="s">
        <v>75</v>
      </c>
      <c r="Z81" s="19">
        <v>-62</v>
      </c>
      <c r="AA81">
        <f t="shared" si="5"/>
        <v>79</v>
      </c>
    </row>
    <row r="82" spans="1:27" x14ac:dyDescent="0.2">
      <c r="A82" t="s">
        <v>83</v>
      </c>
      <c r="B82" s="19">
        <v>1390</v>
      </c>
      <c r="C82">
        <f>RANK(B82,B$3:B$95)</f>
        <v>80</v>
      </c>
      <c r="E82" t="s">
        <v>93</v>
      </c>
      <c r="F82" s="19">
        <v>-277</v>
      </c>
      <c r="G82">
        <f t="shared" si="3"/>
        <v>80</v>
      </c>
      <c r="I82" t="s">
        <v>15</v>
      </c>
      <c r="J82" s="20">
        <v>-5.2631578947368416</v>
      </c>
      <c r="K82">
        <f t="shared" si="4"/>
        <v>80</v>
      </c>
      <c r="M82" t="s">
        <v>57</v>
      </c>
      <c r="N82" s="19">
        <v>-77</v>
      </c>
      <c r="O82">
        <f>RANK(N82,N$3:N$95)</f>
        <v>80</v>
      </c>
      <c r="Q82" t="s">
        <v>27</v>
      </c>
      <c r="R82" s="19">
        <v>-328</v>
      </c>
      <c r="S82">
        <f>RANK(R82,R$3:R$95)</f>
        <v>80</v>
      </c>
      <c r="U82" t="s">
        <v>62</v>
      </c>
      <c r="V82" s="19">
        <v>-419</v>
      </c>
      <c r="W82">
        <f>RANK(V82,V$3:V$95)</f>
        <v>80</v>
      </c>
      <c r="Y82" t="s">
        <v>71</v>
      </c>
      <c r="Z82" s="19">
        <v>-62</v>
      </c>
      <c r="AA82">
        <f t="shared" si="5"/>
        <v>79</v>
      </c>
    </row>
    <row r="83" spans="1:27" x14ac:dyDescent="0.2">
      <c r="A83" t="s">
        <v>15</v>
      </c>
      <c r="B83" s="19">
        <v>1242</v>
      </c>
      <c r="C83">
        <f>RANK(B83,B$3:B$95)</f>
        <v>81</v>
      </c>
      <c r="E83" t="s">
        <v>84</v>
      </c>
      <c r="F83" s="19">
        <v>-303</v>
      </c>
      <c r="G83">
        <f t="shared" si="3"/>
        <v>81</v>
      </c>
      <c r="I83" t="s">
        <v>82</v>
      </c>
      <c r="J83" s="20">
        <v>-5.3253552729992517</v>
      </c>
      <c r="K83">
        <f t="shared" si="4"/>
        <v>81</v>
      </c>
      <c r="M83" t="s">
        <v>49</v>
      </c>
      <c r="N83" s="19">
        <v>-78</v>
      </c>
      <c r="O83">
        <f>RANK(N83,N$3:N$95)</f>
        <v>81</v>
      </c>
      <c r="Q83" t="s">
        <v>55</v>
      </c>
      <c r="R83" s="19">
        <v>-370</v>
      </c>
      <c r="S83">
        <f>RANK(R83,R$3:R$95)</f>
        <v>81</v>
      </c>
      <c r="U83" t="s">
        <v>82</v>
      </c>
      <c r="V83" s="19">
        <v>-432</v>
      </c>
      <c r="W83">
        <f>RANK(V83,V$3:V$95)</f>
        <v>81</v>
      </c>
      <c r="Y83" t="s">
        <v>101</v>
      </c>
      <c r="Z83" s="19">
        <v>-62</v>
      </c>
      <c r="AA83">
        <f t="shared" si="5"/>
        <v>79</v>
      </c>
    </row>
    <row r="84" spans="1:27" x14ac:dyDescent="0.2">
      <c r="A84" t="s">
        <v>94</v>
      </c>
      <c r="B84" s="19">
        <v>897</v>
      </c>
      <c r="C84">
        <f>RANK(B84,B$3:B$95)</f>
        <v>82</v>
      </c>
      <c r="E84" t="s">
        <v>96</v>
      </c>
      <c r="F84" s="19">
        <v>-312</v>
      </c>
      <c r="G84">
        <f t="shared" si="3"/>
        <v>82</v>
      </c>
      <c r="I84" t="s">
        <v>98</v>
      </c>
      <c r="J84" s="20">
        <v>-5.4767533490937748</v>
      </c>
      <c r="K84">
        <f t="shared" si="4"/>
        <v>82</v>
      </c>
      <c r="M84" t="s">
        <v>17</v>
      </c>
      <c r="N84" s="19">
        <v>-79</v>
      </c>
      <c r="O84">
        <f>RANK(N84,N$3:N$95)</f>
        <v>82</v>
      </c>
      <c r="Q84" t="s">
        <v>65</v>
      </c>
      <c r="R84" s="19">
        <v>-378</v>
      </c>
      <c r="S84">
        <f>RANK(R84,R$3:R$95)</f>
        <v>82</v>
      </c>
      <c r="U84" s="9" t="s">
        <v>22</v>
      </c>
      <c r="V84" s="21">
        <v>-437</v>
      </c>
      <c r="W84" s="9">
        <f>RANK(V84,V$3:V$95)</f>
        <v>82</v>
      </c>
      <c r="Y84" t="s">
        <v>45</v>
      </c>
      <c r="Z84" s="19">
        <v>-64</v>
      </c>
      <c r="AA84">
        <f t="shared" si="5"/>
        <v>82</v>
      </c>
    </row>
    <row r="85" spans="1:27" x14ac:dyDescent="0.2">
      <c r="A85" t="s">
        <v>11</v>
      </c>
      <c r="B85" s="19">
        <v>798</v>
      </c>
      <c r="C85">
        <f>RANK(B85,B$3:B$95)</f>
        <v>83</v>
      </c>
      <c r="E85" t="s">
        <v>65</v>
      </c>
      <c r="F85" s="19">
        <v>-333</v>
      </c>
      <c r="G85">
        <f t="shared" si="3"/>
        <v>83</v>
      </c>
      <c r="I85" t="s">
        <v>92</v>
      </c>
      <c r="J85" s="20">
        <v>-5.4826862539349426</v>
      </c>
      <c r="K85">
        <f t="shared" si="4"/>
        <v>83</v>
      </c>
      <c r="M85" t="s">
        <v>36</v>
      </c>
      <c r="N85" s="19">
        <v>-89</v>
      </c>
      <c r="O85">
        <f>RANK(N85,N$3:N$95)</f>
        <v>83</v>
      </c>
      <c r="Q85" t="s">
        <v>62</v>
      </c>
      <c r="R85" s="19">
        <v>-392</v>
      </c>
      <c r="S85">
        <f>RANK(R85,R$3:R$95)</f>
        <v>83</v>
      </c>
      <c r="U85" t="s">
        <v>75</v>
      </c>
      <c r="V85" s="19">
        <v>-443</v>
      </c>
      <c r="W85">
        <f>RANK(V85,V$3:V$95)</f>
        <v>83</v>
      </c>
      <c r="Y85" t="s">
        <v>91</v>
      </c>
      <c r="Z85" s="19">
        <v>-66</v>
      </c>
      <c r="AA85">
        <f t="shared" si="5"/>
        <v>83</v>
      </c>
    </row>
    <row r="86" spans="1:27" x14ac:dyDescent="0.2">
      <c r="A86" t="s">
        <v>74</v>
      </c>
      <c r="B86" s="19">
        <v>791</v>
      </c>
      <c r="C86">
        <f>RANK(B86,B$3:B$95)</f>
        <v>84</v>
      </c>
      <c r="E86" t="s">
        <v>85</v>
      </c>
      <c r="F86" s="19">
        <v>-343</v>
      </c>
      <c r="G86">
        <f t="shared" si="3"/>
        <v>84</v>
      </c>
      <c r="I86" t="s">
        <v>80</v>
      </c>
      <c r="J86" s="20">
        <v>-5.5740828966174369</v>
      </c>
      <c r="K86">
        <f t="shared" si="4"/>
        <v>84</v>
      </c>
      <c r="M86" t="s">
        <v>87</v>
      </c>
      <c r="N86" s="19">
        <v>-94</v>
      </c>
      <c r="O86">
        <f>RANK(N86,N$3:N$95)</f>
        <v>84</v>
      </c>
      <c r="Q86" t="s">
        <v>95</v>
      </c>
      <c r="R86" s="19">
        <v>-395</v>
      </c>
      <c r="S86">
        <f>RANK(R86,R$3:R$95)</f>
        <v>84</v>
      </c>
      <c r="U86" t="s">
        <v>60</v>
      </c>
      <c r="V86" s="19">
        <v>-570</v>
      </c>
      <c r="W86">
        <f>RANK(V86,V$3:V$95)</f>
        <v>84</v>
      </c>
      <c r="Y86" t="s">
        <v>28</v>
      </c>
      <c r="Z86" s="19">
        <v>-68</v>
      </c>
      <c r="AA86">
        <f t="shared" si="5"/>
        <v>84</v>
      </c>
    </row>
    <row r="87" spans="1:27" x14ac:dyDescent="0.2">
      <c r="A87" t="s">
        <v>72</v>
      </c>
      <c r="B87" s="19">
        <v>776</v>
      </c>
      <c r="C87">
        <f>RANK(B87,B$3:B$95)</f>
        <v>85</v>
      </c>
      <c r="E87" t="s">
        <v>87</v>
      </c>
      <c r="F87" s="19">
        <v>-350</v>
      </c>
      <c r="G87">
        <f t="shared" si="3"/>
        <v>85</v>
      </c>
      <c r="I87" t="s">
        <v>95</v>
      </c>
      <c r="J87" s="20">
        <v>-5.7933353714460409</v>
      </c>
      <c r="K87">
        <f t="shared" si="4"/>
        <v>85</v>
      </c>
      <c r="M87" t="s">
        <v>101</v>
      </c>
      <c r="N87" s="19">
        <v>-98</v>
      </c>
      <c r="O87">
        <f>RANK(N87,N$3:N$95)</f>
        <v>85</v>
      </c>
      <c r="Q87" t="s">
        <v>82</v>
      </c>
      <c r="R87" s="19">
        <v>-416</v>
      </c>
      <c r="S87">
        <f>RANK(R87,R$3:R$95)</f>
        <v>85</v>
      </c>
      <c r="U87" s="9" t="s">
        <v>34</v>
      </c>
      <c r="V87" s="21">
        <v>-587</v>
      </c>
      <c r="W87" s="9">
        <f>RANK(V87,V$3:V$95)</f>
        <v>85</v>
      </c>
      <c r="Y87" t="s">
        <v>82</v>
      </c>
      <c r="Z87" s="19">
        <v>-69</v>
      </c>
      <c r="AA87">
        <f t="shared" si="5"/>
        <v>85</v>
      </c>
    </row>
    <row r="88" spans="1:27" x14ac:dyDescent="0.2">
      <c r="A88" t="s">
        <v>38</v>
      </c>
      <c r="B88" s="19">
        <v>772</v>
      </c>
      <c r="C88">
        <f>RANK(B88,B$3:B$95)</f>
        <v>86</v>
      </c>
      <c r="E88" t="s">
        <v>82</v>
      </c>
      <c r="F88" s="19">
        <v>-356</v>
      </c>
      <c r="G88">
        <f t="shared" si="3"/>
        <v>86</v>
      </c>
      <c r="I88" t="s">
        <v>76</v>
      </c>
      <c r="J88" s="20">
        <v>-5.8823529411764701</v>
      </c>
      <c r="K88">
        <f t="shared" si="4"/>
        <v>86</v>
      </c>
      <c r="M88" t="s">
        <v>53</v>
      </c>
      <c r="N88" s="19">
        <v>-117</v>
      </c>
      <c r="O88">
        <f>RANK(N88,N$3:N$95)</f>
        <v>86</v>
      </c>
      <c r="Q88" t="s">
        <v>60</v>
      </c>
      <c r="R88" s="19">
        <v>-444</v>
      </c>
      <c r="S88">
        <f>RANK(R88,R$3:R$95)</f>
        <v>86</v>
      </c>
      <c r="U88" s="9" t="s">
        <v>39</v>
      </c>
      <c r="V88" s="21">
        <v>-961</v>
      </c>
      <c r="W88" s="9">
        <f>RANK(V88,V$3:V$95)</f>
        <v>86</v>
      </c>
      <c r="Y88" t="s">
        <v>61</v>
      </c>
      <c r="Z88" s="19">
        <v>-105</v>
      </c>
      <c r="AA88">
        <f t="shared" si="5"/>
        <v>86</v>
      </c>
    </row>
    <row r="89" spans="1:27" x14ac:dyDescent="0.2">
      <c r="A89" t="s">
        <v>16</v>
      </c>
      <c r="B89" s="19">
        <v>716</v>
      </c>
      <c r="C89">
        <f>RANK(B89,B$3:B$95)</f>
        <v>87</v>
      </c>
      <c r="E89" t="s">
        <v>91</v>
      </c>
      <c r="F89" s="19">
        <v>-370</v>
      </c>
      <c r="G89">
        <f t="shared" si="3"/>
        <v>87</v>
      </c>
      <c r="I89" t="s">
        <v>89</v>
      </c>
      <c r="J89" s="20">
        <v>-6.174039863879436</v>
      </c>
      <c r="K89">
        <f t="shared" si="4"/>
        <v>87</v>
      </c>
      <c r="M89" t="s">
        <v>71</v>
      </c>
      <c r="N89" s="19">
        <v>-125</v>
      </c>
      <c r="O89">
        <f>RANK(N89,N$3:N$95)</f>
        <v>87</v>
      </c>
      <c r="Q89" t="s">
        <v>39</v>
      </c>
      <c r="R89" s="19">
        <v>-720</v>
      </c>
      <c r="S89">
        <f>RANK(R89,R$3:R$95)</f>
        <v>87</v>
      </c>
      <c r="U89" s="9" t="s">
        <v>23</v>
      </c>
      <c r="V89" s="21">
        <v>-1027</v>
      </c>
      <c r="W89" s="9">
        <f>RANK(V89,V$3:V$95)</f>
        <v>87</v>
      </c>
      <c r="Y89" t="s">
        <v>65</v>
      </c>
      <c r="Z89" s="19">
        <v>-106</v>
      </c>
      <c r="AA89">
        <f t="shared" si="5"/>
        <v>87</v>
      </c>
    </row>
    <row r="90" spans="1:27" x14ac:dyDescent="0.2">
      <c r="A90" t="s">
        <v>59</v>
      </c>
      <c r="B90" s="19">
        <v>708</v>
      </c>
      <c r="C90">
        <f>RANK(B90,B$3:B$95)</f>
        <v>88</v>
      </c>
      <c r="E90" t="s">
        <v>95</v>
      </c>
      <c r="F90" s="19">
        <v>-379</v>
      </c>
      <c r="G90">
        <f t="shared" si="3"/>
        <v>88</v>
      </c>
      <c r="I90" t="s">
        <v>69</v>
      </c>
      <c r="J90" s="20">
        <v>-6.4873417721518987</v>
      </c>
      <c r="K90">
        <f t="shared" si="4"/>
        <v>88</v>
      </c>
      <c r="M90" t="s">
        <v>92</v>
      </c>
      <c r="N90" s="19">
        <v>-132</v>
      </c>
      <c r="O90">
        <f>RANK(N90,N$3:N$95)</f>
        <v>88</v>
      </c>
      <c r="Q90" t="s">
        <v>23</v>
      </c>
      <c r="R90" s="19">
        <v>-744</v>
      </c>
      <c r="S90">
        <f>RANK(R90,R$3:R$95)</f>
        <v>88</v>
      </c>
      <c r="U90" s="9" t="s">
        <v>25</v>
      </c>
      <c r="V90" s="21">
        <v>-1089</v>
      </c>
      <c r="W90" s="9">
        <f>RANK(V90,V$3:V$95)</f>
        <v>88</v>
      </c>
      <c r="Y90" t="s">
        <v>73</v>
      </c>
      <c r="Z90" s="19">
        <v>-114</v>
      </c>
      <c r="AA90">
        <f t="shared" si="5"/>
        <v>88</v>
      </c>
    </row>
    <row r="91" spans="1:27" x14ac:dyDescent="0.2">
      <c r="A91" t="s">
        <v>29</v>
      </c>
      <c r="B91" s="19">
        <v>641</v>
      </c>
      <c r="C91">
        <f>RANK(B91,B$3:B$95)</f>
        <v>89</v>
      </c>
      <c r="E91" t="s">
        <v>45</v>
      </c>
      <c r="F91" s="19">
        <v>-512</v>
      </c>
      <c r="G91">
        <f t="shared" si="3"/>
        <v>89</v>
      </c>
      <c r="I91" t="s">
        <v>97</v>
      </c>
      <c r="J91" s="20">
        <v>-6.5426356589147288</v>
      </c>
      <c r="K91">
        <f t="shared" si="4"/>
        <v>89</v>
      </c>
      <c r="M91" t="s">
        <v>84</v>
      </c>
      <c r="N91" s="19">
        <v>-144</v>
      </c>
      <c r="O91">
        <f>RANK(N91,N$3:N$95)</f>
        <v>89</v>
      </c>
      <c r="Q91" t="s">
        <v>32</v>
      </c>
      <c r="R91" s="19">
        <v>-958</v>
      </c>
      <c r="S91">
        <f>RANK(R91,R$3:R$95)</f>
        <v>89</v>
      </c>
      <c r="U91" s="9" t="s">
        <v>32</v>
      </c>
      <c r="V91" s="21">
        <v>-1337</v>
      </c>
      <c r="W91" s="9">
        <f>RANK(V91,V$3:V$95)</f>
        <v>89</v>
      </c>
      <c r="Y91" t="s">
        <v>55</v>
      </c>
      <c r="Z91" s="19">
        <v>-117</v>
      </c>
      <c r="AA91">
        <f t="shared" si="5"/>
        <v>89</v>
      </c>
    </row>
    <row r="92" spans="1:27" x14ac:dyDescent="0.2">
      <c r="A92" t="s">
        <v>69</v>
      </c>
      <c r="B92" s="19">
        <v>591</v>
      </c>
      <c r="C92">
        <f>RANK(B92,B$3:B$95)</f>
        <v>90</v>
      </c>
      <c r="E92" t="s">
        <v>24</v>
      </c>
      <c r="F92" s="19">
        <v>-541</v>
      </c>
      <c r="G92">
        <f t="shared" si="3"/>
        <v>90</v>
      </c>
      <c r="I92" t="s">
        <v>94</v>
      </c>
      <c r="J92" s="20">
        <v>-7.2388831437435366</v>
      </c>
      <c r="K92">
        <f t="shared" si="4"/>
        <v>90</v>
      </c>
      <c r="M92" t="s">
        <v>96</v>
      </c>
      <c r="N92" s="19">
        <v>-163</v>
      </c>
      <c r="O92">
        <f>RANK(N92,N$3:N$95)</f>
        <v>90</v>
      </c>
      <c r="Q92" t="s">
        <v>25</v>
      </c>
      <c r="R92" s="19">
        <v>-989</v>
      </c>
      <c r="S92">
        <f>RANK(R92,R$3:R$95)</f>
        <v>90</v>
      </c>
      <c r="U92" t="s">
        <v>28</v>
      </c>
      <c r="V92" s="19">
        <v>-1351</v>
      </c>
      <c r="W92">
        <f>RANK(V92,V$3:V$95)</f>
        <v>90</v>
      </c>
      <c r="Y92" s="12" t="s">
        <v>39</v>
      </c>
      <c r="Z92" s="22">
        <v>-127</v>
      </c>
      <c r="AA92" s="12">
        <f t="shared" si="5"/>
        <v>90</v>
      </c>
    </row>
    <row r="93" spans="1:27" x14ac:dyDescent="0.2">
      <c r="A93" t="s">
        <v>78</v>
      </c>
      <c r="B93" s="19">
        <v>493</v>
      </c>
      <c r="C93">
        <f>RANK(B93,B$3:B$95)</f>
        <v>91</v>
      </c>
      <c r="E93" t="s">
        <v>25</v>
      </c>
      <c r="F93" s="19">
        <v>-548</v>
      </c>
      <c r="G93">
        <f t="shared" si="3"/>
        <v>91</v>
      </c>
      <c r="I93" t="s">
        <v>78</v>
      </c>
      <c r="J93" s="20">
        <v>-8.5343228200371062</v>
      </c>
      <c r="K93">
        <f t="shared" si="4"/>
        <v>91</v>
      </c>
      <c r="M93" t="s">
        <v>44</v>
      </c>
      <c r="N93" s="19">
        <v>-170</v>
      </c>
      <c r="O93">
        <f>RANK(N93,N$3:N$95)</f>
        <v>91</v>
      </c>
      <c r="Q93" t="s">
        <v>28</v>
      </c>
      <c r="R93" s="19">
        <v>-1189</v>
      </c>
      <c r="S93">
        <f>RANK(R93,R$3:R$95)</f>
        <v>91</v>
      </c>
      <c r="U93" s="9" t="s">
        <v>18</v>
      </c>
      <c r="V93" s="21">
        <v>-1429</v>
      </c>
      <c r="W93" s="9">
        <f>RANK(V93,V$3:V$95)</f>
        <v>91</v>
      </c>
      <c r="Y93" t="s">
        <v>95</v>
      </c>
      <c r="Z93" s="19">
        <v>-148</v>
      </c>
      <c r="AA93">
        <f t="shared" si="5"/>
        <v>91</v>
      </c>
    </row>
    <row r="94" spans="1:27" x14ac:dyDescent="0.2">
      <c r="A94" t="s">
        <v>54</v>
      </c>
      <c r="B94" s="19">
        <v>484</v>
      </c>
      <c r="C94">
        <f>RANK(B94,B$3:B$95)</f>
        <v>92</v>
      </c>
      <c r="E94" t="s">
        <v>30</v>
      </c>
      <c r="F94" s="19">
        <v>-686</v>
      </c>
      <c r="G94">
        <f t="shared" si="3"/>
        <v>92</v>
      </c>
      <c r="I94" t="s">
        <v>49</v>
      </c>
      <c r="J94" s="20">
        <v>-8.8147410358565743</v>
      </c>
      <c r="K94">
        <f t="shared" si="4"/>
        <v>92</v>
      </c>
      <c r="M94" t="s">
        <v>91</v>
      </c>
      <c r="N94" s="19">
        <v>-199</v>
      </c>
      <c r="O94">
        <f>RANK(N94,N$3:N$95)</f>
        <v>92</v>
      </c>
      <c r="Q94" t="s">
        <v>30</v>
      </c>
      <c r="R94" s="19">
        <v>-1780</v>
      </c>
      <c r="S94">
        <f>RANK(R94,R$3:R$95)</f>
        <v>92</v>
      </c>
      <c r="U94" s="9" t="s">
        <v>24</v>
      </c>
      <c r="V94" s="21">
        <v>-2142</v>
      </c>
      <c r="W94" s="9">
        <f>RANK(V94,V$3:V$95)</f>
        <v>92</v>
      </c>
      <c r="Y94" s="12" t="s">
        <v>30</v>
      </c>
      <c r="Z94" s="22">
        <v>-205</v>
      </c>
      <c r="AA94" s="12">
        <f t="shared" si="5"/>
        <v>92</v>
      </c>
    </row>
    <row r="95" spans="1:27" x14ac:dyDescent="0.2">
      <c r="A95" t="s">
        <v>48</v>
      </c>
      <c r="B95" s="19">
        <v>469</v>
      </c>
      <c r="C95">
        <f>RANK(B95,B$3:B$95)</f>
        <v>93</v>
      </c>
      <c r="E95" t="s">
        <v>28</v>
      </c>
      <c r="F95" s="19">
        <v>-738</v>
      </c>
      <c r="G95">
        <f t="shared" si="3"/>
        <v>93</v>
      </c>
      <c r="I95" t="s">
        <v>83</v>
      </c>
      <c r="J95" s="20">
        <v>-8.9121887287024908</v>
      </c>
      <c r="K95">
        <f t="shared" si="4"/>
        <v>93</v>
      </c>
      <c r="M95" t="s">
        <v>45</v>
      </c>
      <c r="N95" s="19">
        <v>-247</v>
      </c>
      <c r="O95">
        <f>RANK(N95,N$3:N$95)</f>
        <v>93</v>
      </c>
      <c r="Q95" t="s">
        <v>24</v>
      </c>
      <c r="R95" s="19">
        <v>-1945</v>
      </c>
      <c r="S95">
        <f>RANK(R95,R$3:R$95)</f>
        <v>93</v>
      </c>
      <c r="U95" s="9" t="s">
        <v>30</v>
      </c>
      <c r="V95" s="21">
        <v>-2146</v>
      </c>
      <c r="W95" s="9">
        <f>RANK(V95,V$3:V$95)</f>
        <v>93</v>
      </c>
      <c r="Y95" s="12" t="s">
        <v>24</v>
      </c>
      <c r="Z95" s="22">
        <v>-248</v>
      </c>
      <c r="AA95" s="12">
        <f t="shared" si="5"/>
        <v>93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Sorts-Ranks</vt:lpstr>
    </vt:vector>
  </TitlesOfParts>
  <Company>Unknown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Drozd</dc:creator>
  <cp:lastModifiedBy>David Drozd</cp:lastModifiedBy>
  <dcterms:created xsi:type="dcterms:W3CDTF">2017-03-28T15:52:41Z</dcterms:created>
  <dcterms:modified xsi:type="dcterms:W3CDTF">2017-03-28T15:54:40Z</dcterms:modified>
</cp:coreProperties>
</file>