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 Sync\Kiper2 Documents\CMS PARKING LOT\"/>
    </mc:Choice>
  </mc:AlternateContent>
  <bookViews>
    <workbookView xWindow="0" yWindow="0" windowWidth="28800" windowHeight="12030"/>
  </bookViews>
  <sheets>
    <sheet name="Unmarried Births" sheetId="1" r:id="rId1"/>
  </sheets>
  <definedNames>
    <definedName name="_xlnm.Print_Titles" localSheetId="0">'Unmarried Births'!$4:$6</definedName>
  </definedNames>
  <calcPr calcId="162913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9" i="1"/>
  <c r="K8" i="1"/>
</calcChain>
</file>

<file path=xl/sharedStrings.xml><?xml version="1.0" encoding="utf-8"?>
<sst xmlns="http://schemas.openxmlformats.org/spreadsheetml/2006/main" count="85" uniqueCount="67">
  <si>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</si>
  <si>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</si>
  <si>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</si>
  <si>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</si>
  <si>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</si>
  <si>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</si>
  <si>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</si>
  <si>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</si>
  <si>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</si>
  <si>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</si>
  <si>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</si>
  <si>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</si>
  <si>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</si>
  <si>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</si>
  <si>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</si>
  <si>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</si>
  <si>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</si>
  <si>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</si>
  <si>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</si>
  <si>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</si>
  <si>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</si>
  <si>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</si>
  <si>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</si>
  <si>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</si>
  <si>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</si>
  <si>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</si>
  <si>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</si>
  <si>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</si>
  <si>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</si>
  <si>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</si>
  <si>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</si>
  <si>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</si>
  <si>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</si>
  <si>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</si>
  <si>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</si>
  <si>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</si>
  <si>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</si>
  <si>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</si>
  <si>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</si>
  <si>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</si>
  <si>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</si>
  <si>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</si>
  <si>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</si>
  <si>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</si>
  <si>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</si>
  <si>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</si>
  <si>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 ashington</t>
  </si>
  <si>
    <t>W est Virginia</t>
  </si>
  <si>
    <t>Wisconsin</t>
  </si>
  <si>
    <t>Wyoming</t>
  </si>
  <si>
    <t>*</t>
  </si>
  <si>
    <t>Table I-7. Births to unmarried women, by race and Hispanic origin of mother: U.S. and each state, 2016</t>
  </si>
  <si>
    <t>[By place of residence]</t>
  </si>
  <si>
    <t>All</t>
  </si>
  <si>
    <t>races</t>
  </si>
  <si>
    <t>NH</t>
  </si>
  <si>
    <t>White</t>
  </si>
  <si>
    <t>Black</t>
  </si>
  <si>
    <t>Hisp-anic</t>
  </si>
  <si>
    <t>State Ranking</t>
  </si>
  <si>
    <t>n/a</t>
  </si>
  <si>
    <t>Births to Unmarried Women</t>
  </si>
  <si>
    <t>Percent Unmarried Births</t>
  </si>
  <si>
    <t>NH = non-Hispanic</t>
  </si>
  <si>
    <t>Dist. of Columbia</t>
  </si>
  <si>
    <t>United States</t>
  </si>
  <si>
    <t>From Births: Final Data for 2016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</si>
</sst>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rgb="FF000000"/>
      <name val="Times New Roman"/>
      <charset val="204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20" sqref="Q20"/>
    </sheetView>
  </sheetViews>
  <sheetFormatPr defaultRowHeight="14.25" x14ac:dyDescent="0.2"/>
  <cols>
    <col min="1" max="1" width="21.6640625" style="8" customWidth="1"/>
    <col min="2" max="2" width="13.6640625" style="8" bestFit="1" customWidth="1"/>
    <col min="3" max="4" width="11.5" style="8" bestFit="1" customWidth="1"/>
    <col min="5" max="5" width="9.83203125" style="8" customWidth="1"/>
    <col min="6" max="6" width="7.5" style="8" bestFit="1" customWidth="1"/>
    <col min="7" max="7" width="7.1640625" style="8" bestFit="1" customWidth="1"/>
    <col min="8" max="8" width="9" style="8" bestFit="1" customWidth="1"/>
    <col min="9" max="9" width="7.5" style="8" bestFit="1" customWidth="1"/>
    <col min="10" max="10" width="5.33203125" style="8" customWidth="1"/>
    <col min="11" max="14" width="7.83203125" style="8" customWidth="1"/>
    <col min="15" max="16384" width="9.33203125" style="8"/>
  </cols>
  <sheetData>
    <row r="1" spans="1:14" ht="15" x14ac:dyDescent="0.2">
      <c r="A1" s="13" t="s">
        <v>51</v>
      </c>
    </row>
    <row r="2" spans="1:14" x14ac:dyDescent="0.2">
      <c r="A2" s="8" t="s">
        <v>66</v>
      </c>
      <c r="F2" s="8" t="s">
        <v>52</v>
      </c>
      <c r="K2" s="8" t="s">
        <v>63</v>
      </c>
    </row>
    <row r="4" spans="1:14" ht="15" x14ac:dyDescent="0.2">
      <c r="B4" s="19" t="s">
        <v>61</v>
      </c>
      <c r="C4" s="20"/>
      <c r="D4" s="20"/>
      <c r="E4" s="21"/>
      <c r="F4" s="19" t="s">
        <v>62</v>
      </c>
      <c r="G4" s="20"/>
      <c r="H4" s="20"/>
      <c r="I4" s="21"/>
      <c r="K4" s="19" t="s">
        <v>59</v>
      </c>
      <c r="L4" s="20"/>
      <c r="M4" s="20"/>
      <c r="N4" s="21"/>
    </row>
    <row r="5" spans="1:14" x14ac:dyDescent="0.2">
      <c r="B5" s="9" t="s">
        <v>53</v>
      </c>
      <c r="C5" s="9" t="s">
        <v>55</v>
      </c>
      <c r="D5" s="9" t="s">
        <v>55</v>
      </c>
      <c r="E5" s="18" t="s">
        <v>58</v>
      </c>
      <c r="F5" s="9" t="s">
        <v>53</v>
      </c>
      <c r="G5" s="9" t="s">
        <v>55</v>
      </c>
      <c r="H5" s="9" t="s">
        <v>55</v>
      </c>
      <c r="I5" s="18" t="s">
        <v>58</v>
      </c>
      <c r="K5" s="9" t="s">
        <v>53</v>
      </c>
      <c r="L5" s="9" t="s">
        <v>55</v>
      </c>
      <c r="M5" s="9" t="s">
        <v>55</v>
      </c>
      <c r="N5" s="18" t="s">
        <v>58</v>
      </c>
    </row>
    <row r="6" spans="1:14" x14ac:dyDescent="0.2">
      <c r="B6" s="9" t="s">
        <v>54</v>
      </c>
      <c r="C6" s="9" t="s">
        <v>56</v>
      </c>
      <c r="D6" s="9" t="s">
        <v>57</v>
      </c>
      <c r="E6" s="18"/>
      <c r="F6" s="9" t="s">
        <v>54</v>
      </c>
      <c r="G6" s="9" t="s">
        <v>56</v>
      </c>
      <c r="H6" s="9" t="s">
        <v>57</v>
      </c>
      <c r="I6" s="18"/>
      <c r="K6" s="9" t="s">
        <v>54</v>
      </c>
      <c r="L6" s="9" t="s">
        <v>56</v>
      </c>
      <c r="M6" s="9" t="s">
        <v>57</v>
      </c>
      <c r="N6" s="18"/>
    </row>
    <row r="7" spans="1:14" ht="15" x14ac:dyDescent="0.2">
      <c r="A7" s="17" t="s">
        <v>65</v>
      </c>
      <c r="B7" s="14">
        <v>1569796</v>
      </c>
      <c r="C7" s="14">
        <v>585059</v>
      </c>
      <c r="D7" s="14">
        <v>389780</v>
      </c>
      <c r="E7" s="14">
        <v>483527</v>
      </c>
      <c r="F7" s="15">
        <v>39.799999999999997</v>
      </c>
      <c r="G7" s="15">
        <v>28.5</v>
      </c>
      <c r="H7" s="15">
        <v>69.8</v>
      </c>
      <c r="I7" s="15">
        <v>52.6</v>
      </c>
      <c r="K7" s="10" t="s">
        <v>60</v>
      </c>
      <c r="L7" s="10" t="s">
        <v>60</v>
      </c>
      <c r="M7" s="10" t="s">
        <v>60</v>
      </c>
      <c r="N7" s="10" t="s">
        <v>60</v>
      </c>
    </row>
    <row r="8" spans="1:14" x14ac:dyDescent="0.2">
      <c r="A8" s="1" t="s">
        <v>0</v>
      </c>
      <c r="B8" s="5">
        <v>26450</v>
      </c>
      <c r="C8" s="5">
        <v>10302</v>
      </c>
      <c r="D8" s="5">
        <v>13735</v>
      </c>
      <c r="E8" s="5">
        <v>1762</v>
      </c>
      <c r="F8" s="3">
        <v>44.7</v>
      </c>
      <c r="G8" s="3">
        <v>29.5</v>
      </c>
      <c r="H8" s="3">
        <v>77.599999999999994</v>
      </c>
      <c r="I8" s="3">
        <v>38.5</v>
      </c>
      <c r="K8" s="9">
        <f t="shared" ref="K8:N9" si="0">RANK(F8,F$8:F$58, 1)</f>
        <v>39</v>
      </c>
      <c r="L8" s="9">
        <f t="shared" si="0"/>
        <v>26</v>
      </c>
      <c r="M8" s="9">
        <f t="shared" si="0"/>
        <v>43</v>
      </c>
      <c r="N8" s="9">
        <f t="shared" si="0"/>
        <v>4</v>
      </c>
    </row>
    <row r="9" spans="1:14" x14ac:dyDescent="0.2">
      <c r="A9" s="1" t="s">
        <v>1</v>
      </c>
      <c r="B9" s="5">
        <v>4052</v>
      </c>
      <c r="C9" s="5">
        <v>1248</v>
      </c>
      <c r="D9" s="6">
        <v>110</v>
      </c>
      <c r="E9" s="6">
        <v>262</v>
      </c>
      <c r="F9" s="3">
        <v>36.1</v>
      </c>
      <c r="G9" s="3">
        <v>21.6</v>
      </c>
      <c r="H9" s="3">
        <v>34.5</v>
      </c>
      <c r="I9" s="3">
        <v>32.299999999999997</v>
      </c>
      <c r="K9" s="9">
        <f t="shared" si="0"/>
        <v>16</v>
      </c>
      <c r="L9" s="9">
        <f t="shared" si="0"/>
        <v>6</v>
      </c>
      <c r="M9" s="9">
        <f t="shared" si="0"/>
        <v>5</v>
      </c>
      <c r="N9" s="9">
        <f t="shared" si="0"/>
        <v>1</v>
      </c>
    </row>
    <row r="10" spans="1:14" x14ac:dyDescent="0.2">
      <c r="A10" s="1" t="s">
        <v>2</v>
      </c>
      <c r="B10" s="5">
        <v>38053</v>
      </c>
      <c r="C10" s="5">
        <v>10724</v>
      </c>
      <c r="D10" s="5">
        <v>2460</v>
      </c>
      <c r="E10" s="5">
        <v>19676</v>
      </c>
      <c r="F10" s="3">
        <v>45</v>
      </c>
      <c r="G10" s="3">
        <v>30.4</v>
      </c>
      <c r="H10" s="3">
        <v>60.4</v>
      </c>
      <c r="I10" s="3">
        <v>56.3</v>
      </c>
      <c r="K10" s="9">
        <f t="shared" ref="K10:N58" si="1">RANK(F10,F$8:F$58, 1)</f>
        <v>42</v>
      </c>
      <c r="L10" s="9">
        <f t="shared" si="1"/>
        <v>29</v>
      </c>
      <c r="M10" s="9">
        <f t="shared" si="1"/>
        <v>17</v>
      </c>
      <c r="N10" s="9">
        <f t="shared" si="1"/>
        <v>41</v>
      </c>
    </row>
    <row r="11" spans="1:14" x14ac:dyDescent="0.2">
      <c r="A11" s="1" t="s">
        <v>3</v>
      </c>
      <c r="B11" s="5">
        <v>17036</v>
      </c>
      <c r="C11" s="5">
        <v>8440</v>
      </c>
      <c r="D11" s="5">
        <v>5654</v>
      </c>
      <c r="E11" s="5">
        <v>2021</v>
      </c>
      <c r="F11" s="3">
        <v>44.5</v>
      </c>
      <c r="G11" s="3">
        <v>33.799999999999997</v>
      </c>
      <c r="H11" s="3">
        <v>79.7</v>
      </c>
      <c r="I11" s="3">
        <v>49.7</v>
      </c>
      <c r="K11" s="9">
        <f t="shared" si="1"/>
        <v>38</v>
      </c>
      <c r="L11" s="9">
        <f t="shared" si="1"/>
        <v>38</v>
      </c>
      <c r="M11" s="9">
        <f t="shared" si="1"/>
        <v>48</v>
      </c>
      <c r="N11" s="9">
        <f t="shared" si="1"/>
        <v>17</v>
      </c>
    </row>
    <row r="12" spans="1:14" x14ac:dyDescent="0.2">
      <c r="A12" s="1" t="s">
        <v>4</v>
      </c>
      <c r="B12" s="5">
        <v>186851</v>
      </c>
      <c r="C12" s="5">
        <v>29961</v>
      </c>
      <c r="D12" s="5">
        <v>15610</v>
      </c>
      <c r="E12" s="5">
        <v>120443</v>
      </c>
      <c r="F12" s="3">
        <v>38.200000000000003</v>
      </c>
      <c r="G12" s="3">
        <v>22.6</v>
      </c>
      <c r="H12" s="3">
        <v>65.2</v>
      </c>
      <c r="I12" s="3">
        <v>52.6</v>
      </c>
      <c r="K12" s="9">
        <f t="shared" si="1"/>
        <v>22</v>
      </c>
      <c r="L12" s="9">
        <f t="shared" si="1"/>
        <v>7</v>
      </c>
      <c r="M12" s="9">
        <f t="shared" si="1"/>
        <v>24</v>
      </c>
      <c r="N12" s="9">
        <f t="shared" si="1"/>
        <v>31</v>
      </c>
    </row>
    <row r="13" spans="1:14" x14ac:dyDescent="0.2">
      <c r="A13" s="1" t="s">
        <v>5</v>
      </c>
      <c r="B13" s="5">
        <v>14981</v>
      </c>
      <c r="C13" s="5">
        <v>6548</v>
      </c>
      <c r="D13" s="5">
        <v>1094</v>
      </c>
      <c r="E13" s="5">
        <v>6247</v>
      </c>
      <c r="F13" s="3">
        <v>22.5</v>
      </c>
      <c r="G13" s="3">
        <v>16.5</v>
      </c>
      <c r="H13" s="3">
        <v>36.4</v>
      </c>
      <c r="I13" s="3">
        <v>33.700000000000003</v>
      </c>
      <c r="K13" s="9">
        <f t="shared" si="1"/>
        <v>2</v>
      </c>
      <c r="L13" s="9">
        <f t="shared" si="1"/>
        <v>3</v>
      </c>
      <c r="M13" s="9">
        <f t="shared" si="1"/>
        <v>6</v>
      </c>
      <c r="N13" s="9">
        <f t="shared" si="1"/>
        <v>2</v>
      </c>
    </row>
    <row r="14" spans="1:14" x14ac:dyDescent="0.2">
      <c r="A14" s="1" t="s">
        <v>6</v>
      </c>
      <c r="B14" s="5">
        <v>13288</v>
      </c>
      <c r="C14" s="5">
        <v>4485</v>
      </c>
      <c r="D14" s="5">
        <v>2859</v>
      </c>
      <c r="E14" s="5">
        <v>5356</v>
      </c>
      <c r="F14" s="3">
        <v>36.9</v>
      </c>
      <c r="G14" s="3">
        <v>22.9</v>
      </c>
      <c r="H14" s="3">
        <v>64.2</v>
      </c>
      <c r="I14" s="3">
        <v>62.1</v>
      </c>
      <c r="K14" s="9">
        <f t="shared" si="1"/>
        <v>18</v>
      </c>
      <c r="L14" s="9">
        <f t="shared" si="1"/>
        <v>8</v>
      </c>
      <c r="M14" s="9">
        <f t="shared" si="1"/>
        <v>22</v>
      </c>
      <c r="N14" s="9">
        <f t="shared" si="1"/>
        <v>50</v>
      </c>
    </row>
    <row r="15" spans="1:14" x14ac:dyDescent="0.2">
      <c r="A15" s="1" t="s">
        <v>7</v>
      </c>
      <c r="B15" s="5">
        <v>5037</v>
      </c>
      <c r="C15" s="5">
        <v>2030</v>
      </c>
      <c r="D15" s="5">
        <v>1950</v>
      </c>
      <c r="E15" s="6">
        <v>858</v>
      </c>
      <c r="F15" s="3">
        <v>45.8</v>
      </c>
      <c r="G15" s="3">
        <v>34.799999999999997</v>
      </c>
      <c r="H15" s="3">
        <v>68.900000000000006</v>
      </c>
      <c r="I15" s="3">
        <v>59.9</v>
      </c>
      <c r="K15" s="9">
        <f t="shared" si="1"/>
        <v>45</v>
      </c>
      <c r="L15" s="9">
        <f t="shared" si="1"/>
        <v>42</v>
      </c>
      <c r="M15" s="9">
        <f t="shared" si="1"/>
        <v>31</v>
      </c>
      <c r="N15" s="9">
        <f t="shared" si="1"/>
        <v>46</v>
      </c>
    </row>
    <row r="16" spans="1:14" x14ac:dyDescent="0.2">
      <c r="A16" s="1" t="s">
        <v>64</v>
      </c>
      <c r="B16" s="5">
        <v>4771</v>
      </c>
      <c r="C16" s="6">
        <v>186</v>
      </c>
      <c r="D16" s="5">
        <v>3705</v>
      </c>
      <c r="E16" s="6">
        <v>773</v>
      </c>
      <c r="F16" s="3">
        <v>48.4</v>
      </c>
      <c r="G16" s="3">
        <v>6.1</v>
      </c>
      <c r="H16" s="3">
        <v>77.099999999999994</v>
      </c>
      <c r="I16" s="3">
        <v>57.3</v>
      </c>
      <c r="K16" s="9">
        <f t="shared" si="1"/>
        <v>48</v>
      </c>
      <c r="L16" s="9">
        <f t="shared" si="1"/>
        <v>1</v>
      </c>
      <c r="M16" s="9">
        <f t="shared" si="1"/>
        <v>42</v>
      </c>
      <c r="N16" s="9">
        <f t="shared" si="1"/>
        <v>42</v>
      </c>
    </row>
    <row r="17" spans="1:14" x14ac:dyDescent="0.2">
      <c r="A17" s="1" t="s">
        <v>8</v>
      </c>
      <c r="B17" s="5">
        <v>105537</v>
      </c>
      <c r="C17" s="5">
        <v>36265</v>
      </c>
      <c r="D17" s="5">
        <v>33037</v>
      </c>
      <c r="E17" s="5">
        <v>33295</v>
      </c>
      <c r="F17" s="3">
        <v>46.9</v>
      </c>
      <c r="G17" s="3">
        <v>36.5</v>
      </c>
      <c r="H17" s="3">
        <v>67.5</v>
      </c>
      <c r="I17" s="3">
        <v>50.5</v>
      </c>
      <c r="K17" s="9">
        <f t="shared" si="1"/>
        <v>46</v>
      </c>
      <c r="L17" s="9">
        <f t="shared" si="1"/>
        <v>47</v>
      </c>
      <c r="M17" s="9">
        <f t="shared" si="1"/>
        <v>28</v>
      </c>
      <c r="N17" s="9">
        <f t="shared" si="1"/>
        <v>23</v>
      </c>
    </row>
    <row r="18" spans="1:14" x14ac:dyDescent="0.2">
      <c r="A18" s="1" t="s">
        <v>9</v>
      </c>
      <c r="B18" s="5">
        <v>58395</v>
      </c>
      <c r="C18" s="5">
        <v>16287</v>
      </c>
      <c r="D18" s="5">
        <v>30911</v>
      </c>
      <c r="E18" s="5">
        <v>8878</v>
      </c>
      <c r="F18" s="3">
        <v>44.9</v>
      </c>
      <c r="G18" s="3">
        <v>28.1</v>
      </c>
      <c r="H18" s="3">
        <v>69.599999999999994</v>
      </c>
      <c r="I18" s="3">
        <v>49.4</v>
      </c>
      <c r="K18" s="9">
        <f t="shared" si="1"/>
        <v>40</v>
      </c>
      <c r="L18" s="9">
        <f t="shared" si="1"/>
        <v>23</v>
      </c>
      <c r="M18" s="9">
        <f t="shared" si="1"/>
        <v>32</v>
      </c>
      <c r="N18" s="9">
        <f t="shared" si="1"/>
        <v>14</v>
      </c>
    </row>
    <row r="19" spans="1:14" x14ac:dyDescent="0.2">
      <c r="A19" s="1" t="s">
        <v>10</v>
      </c>
      <c r="B19" s="5">
        <v>6680</v>
      </c>
      <c r="C19" s="6">
        <v>624</v>
      </c>
      <c r="D19" s="6">
        <v>64</v>
      </c>
      <c r="E19" s="5">
        <v>1263</v>
      </c>
      <c r="F19" s="3">
        <v>37</v>
      </c>
      <c r="G19" s="3">
        <v>17.100000000000001</v>
      </c>
      <c r="H19" s="3">
        <v>13.8</v>
      </c>
      <c r="I19" s="3">
        <v>45.7</v>
      </c>
      <c r="K19" s="9">
        <f t="shared" si="1"/>
        <v>20</v>
      </c>
      <c r="L19" s="9">
        <f t="shared" si="1"/>
        <v>4</v>
      </c>
      <c r="M19" s="9">
        <f t="shared" si="1"/>
        <v>1</v>
      </c>
      <c r="N19" s="9">
        <f t="shared" si="1"/>
        <v>7</v>
      </c>
    </row>
    <row r="20" spans="1:14" x14ac:dyDescent="0.2">
      <c r="A20" s="1" t="s">
        <v>11</v>
      </c>
      <c r="B20" s="5">
        <v>6206</v>
      </c>
      <c r="C20" s="5">
        <v>4159</v>
      </c>
      <c r="D20" s="6">
        <v>53</v>
      </c>
      <c r="E20" s="5">
        <v>1577</v>
      </c>
      <c r="F20" s="3">
        <v>27.6</v>
      </c>
      <c r="G20" s="3">
        <v>23.7</v>
      </c>
      <c r="H20" s="3">
        <v>24.4</v>
      </c>
      <c r="I20" s="3">
        <v>43.6</v>
      </c>
      <c r="K20" s="9">
        <f t="shared" si="1"/>
        <v>3</v>
      </c>
      <c r="L20" s="9">
        <f t="shared" si="1"/>
        <v>10</v>
      </c>
      <c r="M20" s="9">
        <f t="shared" si="1"/>
        <v>2</v>
      </c>
      <c r="N20" s="9">
        <f t="shared" si="1"/>
        <v>6</v>
      </c>
    </row>
    <row r="21" spans="1:14" x14ac:dyDescent="0.2">
      <c r="A21" s="1" t="s">
        <v>12</v>
      </c>
      <c r="B21" s="5">
        <v>61292</v>
      </c>
      <c r="C21" s="5">
        <v>21448</v>
      </c>
      <c r="D21" s="5">
        <v>20192</v>
      </c>
      <c r="E21" s="5">
        <v>17219</v>
      </c>
      <c r="F21" s="3">
        <v>39.700000000000003</v>
      </c>
      <c r="G21" s="3">
        <v>26.1</v>
      </c>
      <c r="H21" s="3">
        <v>78.8</v>
      </c>
      <c r="I21" s="3">
        <v>52.8</v>
      </c>
      <c r="K21" s="9">
        <f t="shared" si="1"/>
        <v>25</v>
      </c>
      <c r="L21" s="9">
        <f t="shared" si="1"/>
        <v>19</v>
      </c>
      <c r="M21" s="9">
        <f t="shared" si="1"/>
        <v>45</v>
      </c>
      <c r="N21" s="9">
        <f t="shared" si="1"/>
        <v>32</v>
      </c>
    </row>
    <row r="22" spans="1:14" x14ac:dyDescent="0.2">
      <c r="A22" s="1" t="s">
        <v>13</v>
      </c>
      <c r="B22" s="5">
        <v>35448</v>
      </c>
      <c r="C22" s="5">
        <v>22608</v>
      </c>
      <c r="D22" s="5">
        <v>7613</v>
      </c>
      <c r="E22" s="5">
        <v>4092</v>
      </c>
      <c r="F22" s="3">
        <v>42.7</v>
      </c>
      <c r="G22" s="3">
        <v>36.4</v>
      </c>
      <c r="H22" s="3">
        <v>77.900000000000006</v>
      </c>
      <c r="I22" s="3">
        <v>55</v>
      </c>
      <c r="K22" s="9">
        <f t="shared" si="1"/>
        <v>35</v>
      </c>
      <c r="L22" s="9">
        <f t="shared" si="1"/>
        <v>46</v>
      </c>
      <c r="M22" s="9">
        <f t="shared" si="1"/>
        <v>44</v>
      </c>
      <c r="N22" s="9">
        <f t="shared" si="1"/>
        <v>37</v>
      </c>
    </row>
    <row r="23" spans="1:14" x14ac:dyDescent="0.2">
      <c r="A23" s="1" t="s">
        <v>14</v>
      </c>
      <c r="B23" s="5">
        <v>13801</v>
      </c>
      <c r="C23" s="5">
        <v>9608</v>
      </c>
      <c r="D23" s="5">
        <v>1661</v>
      </c>
      <c r="E23" s="5">
        <v>1797</v>
      </c>
      <c r="F23" s="3">
        <v>35</v>
      </c>
      <c r="G23" s="3">
        <v>30.6</v>
      </c>
      <c r="H23" s="3">
        <v>67.3</v>
      </c>
      <c r="I23" s="3">
        <v>51.7</v>
      </c>
      <c r="K23" s="9">
        <f t="shared" si="1"/>
        <v>13</v>
      </c>
      <c r="L23" s="9">
        <f t="shared" si="1"/>
        <v>30</v>
      </c>
      <c r="M23" s="9">
        <f t="shared" si="1"/>
        <v>27</v>
      </c>
      <c r="N23" s="9">
        <f t="shared" si="1"/>
        <v>28</v>
      </c>
    </row>
    <row r="24" spans="1:14" x14ac:dyDescent="0.2">
      <c r="A24" s="1" t="s">
        <v>15</v>
      </c>
      <c r="B24" s="5">
        <v>13696</v>
      </c>
      <c r="C24" s="5">
        <v>7957</v>
      </c>
      <c r="D24" s="5">
        <v>1734</v>
      </c>
      <c r="E24" s="5">
        <v>3307</v>
      </c>
      <c r="F24" s="3">
        <v>36</v>
      </c>
      <c r="G24" s="3">
        <v>29.5</v>
      </c>
      <c r="H24" s="3">
        <v>68.2</v>
      </c>
      <c r="I24" s="3">
        <v>52.5</v>
      </c>
      <c r="K24" s="9">
        <f t="shared" si="1"/>
        <v>15</v>
      </c>
      <c r="L24" s="9">
        <f t="shared" si="1"/>
        <v>26</v>
      </c>
      <c r="M24" s="9">
        <f t="shared" si="1"/>
        <v>29</v>
      </c>
      <c r="N24" s="9">
        <f t="shared" si="1"/>
        <v>30</v>
      </c>
    </row>
    <row r="25" spans="1:14" x14ac:dyDescent="0.2">
      <c r="A25" s="1" t="s">
        <v>16</v>
      </c>
      <c r="B25" s="5">
        <v>22933</v>
      </c>
      <c r="C25" s="5">
        <v>16893</v>
      </c>
      <c r="D25" s="5">
        <v>3597</v>
      </c>
      <c r="E25" s="5">
        <v>1638</v>
      </c>
      <c r="F25" s="3">
        <v>41.4</v>
      </c>
      <c r="G25" s="3">
        <v>37.4</v>
      </c>
      <c r="H25" s="3">
        <v>73.400000000000006</v>
      </c>
      <c r="I25" s="3">
        <v>52.2</v>
      </c>
      <c r="K25" s="9">
        <f t="shared" si="1"/>
        <v>33</v>
      </c>
      <c r="L25" s="9">
        <f t="shared" si="1"/>
        <v>48</v>
      </c>
      <c r="M25" s="9">
        <f t="shared" si="1"/>
        <v>34</v>
      </c>
      <c r="N25" s="9">
        <f t="shared" si="1"/>
        <v>29</v>
      </c>
    </row>
    <row r="26" spans="1:14" x14ac:dyDescent="0.2">
      <c r="A26" s="1" t="s">
        <v>17</v>
      </c>
      <c r="B26" s="5">
        <v>32883</v>
      </c>
      <c r="C26" s="5">
        <v>11279</v>
      </c>
      <c r="D26" s="5">
        <v>18259</v>
      </c>
      <c r="E26" s="5">
        <v>2572</v>
      </c>
      <c r="F26" s="3">
        <v>52</v>
      </c>
      <c r="G26" s="3">
        <v>34.200000000000003</v>
      </c>
      <c r="H26" s="3">
        <v>78.900000000000006</v>
      </c>
      <c r="I26" s="3">
        <v>54.8</v>
      </c>
      <c r="K26" s="9">
        <f t="shared" si="1"/>
        <v>50</v>
      </c>
      <c r="L26" s="9">
        <f t="shared" si="1"/>
        <v>41</v>
      </c>
      <c r="M26" s="9">
        <f t="shared" si="1"/>
        <v>46</v>
      </c>
      <c r="N26" s="9">
        <f t="shared" si="1"/>
        <v>36</v>
      </c>
    </row>
    <row r="27" spans="1:14" x14ac:dyDescent="0.2">
      <c r="A27" s="1" t="s">
        <v>18</v>
      </c>
      <c r="B27" s="5">
        <v>5047</v>
      </c>
      <c r="C27" s="5">
        <v>4546</v>
      </c>
      <c r="D27" s="6">
        <v>116</v>
      </c>
      <c r="E27" s="6">
        <v>111</v>
      </c>
      <c r="F27" s="3">
        <v>39.700000000000003</v>
      </c>
      <c r="G27" s="3">
        <v>39.6</v>
      </c>
      <c r="H27" s="3">
        <v>28.2</v>
      </c>
      <c r="I27" s="3">
        <v>46.6</v>
      </c>
      <c r="K27" s="9">
        <f t="shared" si="1"/>
        <v>25</v>
      </c>
      <c r="L27" s="9">
        <f t="shared" si="1"/>
        <v>49</v>
      </c>
      <c r="M27" s="9">
        <f t="shared" si="1"/>
        <v>3</v>
      </c>
      <c r="N27" s="9">
        <f t="shared" si="1"/>
        <v>8</v>
      </c>
    </row>
    <row r="28" spans="1:14" x14ac:dyDescent="0.2">
      <c r="A28" s="1" t="s">
        <v>19</v>
      </c>
      <c r="B28" s="5">
        <v>29006</v>
      </c>
      <c r="C28" s="5">
        <v>7457</v>
      </c>
      <c r="D28" s="5">
        <v>13854</v>
      </c>
      <c r="E28" s="5">
        <v>6366</v>
      </c>
      <c r="F28" s="3">
        <v>39.700000000000003</v>
      </c>
      <c r="G28" s="3">
        <v>23.8</v>
      </c>
      <c r="H28" s="3">
        <v>60.7</v>
      </c>
      <c r="I28" s="3">
        <v>53.6</v>
      </c>
      <c r="K28" s="9">
        <f t="shared" si="1"/>
        <v>25</v>
      </c>
      <c r="L28" s="9">
        <f t="shared" si="1"/>
        <v>11</v>
      </c>
      <c r="M28" s="9">
        <f t="shared" si="1"/>
        <v>18</v>
      </c>
      <c r="N28" s="9">
        <f t="shared" si="1"/>
        <v>34</v>
      </c>
    </row>
    <row r="29" spans="1:14" x14ac:dyDescent="0.2">
      <c r="A29" s="1" t="s">
        <v>20</v>
      </c>
      <c r="B29" s="5">
        <v>23535</v>
      </c>
      <c r="C29" s="5">
        <v>10355</v>
      </c>
      <c r="D29" s="5">
        <v>3613</v>
      </c>
      <c r="E29" s="5">
        <v>7813</v>
      </c>
      <c r="F29" s="3">
        <v>33</v>
      </c>
      <c r="G29" s="3">
        <v>24.6</v>
      </c>
      <c r="H29" s="3">
        <v>52.6</v>
      </c>
      <c r="I29" s="3">
        <v>59.3</v>
      </c>
      <c r="K29" s="9">
        <f t="shared" si="1"/>
        <v>9</v>
      </c>
      <c r="L29" s="9">
        <f t="shared" si="1"/>
        <v>15</v>
      </c>
      <c r="M29" s="9">
        <f t="shared" si="1"/>
        <v>14</v>
      </c>
      <c r="N29" s="9">
        <f t="shared" si="1"/>
        <v>45</v>
      </c>
    </row>
    <row r="30" spans="1:14" x14ac:dyDescent="0.2">
      <c r="A30" s="1" t="s">
        <v>21</v>
      </c>
      <c r="B30" s="5">
        <v>46500</v>
      </c>
      <c r="C30" s="5">
        <v>24086</v>
      </c>
      <c r="D30" s="5">
        <v>16397</v>
      </c>
      <c r="E30" s="5">
        <v>3848</v>
      </c>
      <c r="F30" s="3">
        <v>41</v>
      </c>
      <c r="G30" s="3">
        <v>31</v>
      </c>
      <c r="H30" s="3">
        <v>79.7</v>
      </c>
      <c r="I30" s="3">
        <v>51.4</v>
      </c>
      <c r="K30" s="9">
        <f t="shared" si="1"/>
        <v>31</v>
      </c>
      <c r="L30" s="9">
        <f t="shared" si="1"/>
        <v>32</v>
      </c>
      <c r="M30" s="9">
        <f t="shared" si="1"/>
        <v>48</v>
      </c>
      <c r="N30" s="9">
        <f t="shared" si="1"/>
        <v>26</v>
      </c>
    </row>
    <row r="31" spans="1:14" x14ac:dyDescent="0.2">
      <c r="A31" s="1" t="s">
        <v>22</v>
      </c>
      <c r="B31" s="5">
        <v>22487</v>
      </c>
      <c r="C31" s="5">
        <v>11693</v>
      </c>
      <c r="D31" s="5">
        <v>3936</v>
      </c>
      <c r="E31" s="5">
        <v>2652</v>
      </c>
      <c r="F31" s="3">
        <v>32.200000000000003</v>
      </c>
      <c r="G31" s="3">
        <v>24.1</v>
      </c>
      <c r="H31" s="3">
        <v>50.6</v>
      </c>
      <c r="I31" s="3">
        <v>54.4</v>
      </c>
      <c r="K31" s="9">
        <f t="shared" si="1"/>
        <v>6</v>
      </c>
      <c r="L31" s="9">
        <f t="shared" si="1"/>
        <v>12</v>
      </c>
      <c r="M31" s="9">
        <f t="shared" si="1"/>
        <v>13</v>
      </c>
      <c r="N31" s="9">
        <f t="shared" si="1"/>
        <v>35</v>
      </c>
    </row>
    <row r="32" spans="1:14" x14ac:dyDescent="0.2">
      <c r="A32" s="1" t="s">
        <v>23</v>
      </c>
      <c r="B32" s="5">
        <v>20173</v>
      </c>
      <c r="C32" s="5">
        <v>6247</v>
      </c>
      <c r="D32" s="5">
        <v>12647</v>
      </c>
      <c r="E32" s="6">
        <v>882</v>
      </c>
      <c r="F32" s="3">
        <v>53.2</v>
      </c>
      <c r="G32" s="3">
        <v>32.200000000000003</v>
      </c>
      <c r="H32" s="3">
        <v>79.599999999999994</v>
      </c>
      <c r="I32" s="3">
        <v>53</v>
      </c>
      <c r="K32" s="9">
        <f t="shared" si="1"/>
        <v>51</v>
      </c>
      <c r="L32" s="9">
        <f t="shared" si="1"/>
        <v>35</v>
      </c>
      <c r="M32" s="9">
        <f t="shared" si="1"/>
        <v>47</v>
      </c>
      <c r="N32" s="9">
        <f t="shared" si="1"/>
        <v>33</v>
      </c>
    </row>
    <row r="33" spans="1:14" x14ac:dyDescent="0.2">
      <c r="A33" s="1" t="s">
        <v>24</v>
      </c>
      <c r="B33" s="5">
        <v>29753</v>
      </c>
      <c r="C33" s="5">
        <v>18056</v>
      </c>
      <c r="D33" s="5">
        <v>7831</v>
      </c>
      <c r="E33" s="5">
        <v>2071</v>
      </c>
      <c r="F33" s="3">
        <v>39.799999999999997</v>
      </c>
      <c r="G33" s="3">
        <v>32.6</v>
      </c>
      <c r="H33" s="3">
        <v>75</v>
      </c>
      <c r="I33" s="3">
        <v>50.1</v>
      </c>
      <c r="K33" s="9">
        <f t="shared" si="1"/>
        <v>28</v>
      </c>
      <c r="L33" s="9">
        <f t="shared" si="1"/>
        <v>36</v>
      </c>
      <c r="M33" s="9">
        <f t="shared" si="1"/>
        <v>37</v>
      </c>
      <c r="N33" s="9">
        <f t="shared" si="1"/>
        <v>22</v>
      </c>
    </row>
    <row r="34" spans="1:14" x14ac:dyDescent="0.2">
      <c r="A34" s="1" t="s">
        <v>25</v>
      </c>
      <c r="B34" s="5">
        <v>4466</v>
      </c>
      <c r="C34" s="5">
        <v>2875</v>
      </c>
      <c r="D34" s="6">
        <v>22</v>
      </c>
      <c r="E34" s="6">
        <v>270</v>
      </c>
      <c r="F34" s="3">
        <v>36.4</v>
      </c>
      <c r="G34" s="3">
        <v>29.5</v>
      </c>
      <c r="H34" s="3">
        <v>38.6</v>
      </c>
      <c r="I34" s="3">
        <v>49.3</v>
      </c>
      <c r="K34" s="9">
        <f t="shared" si="1"/>
        <v>17</v>
      </c>
      <c r="L34" s="9">
        <f t="shared" si="1"/>
        <v>26</v>
      </c>
      <c r="M34" s="9">
        <f t="shared" si="1"/>
        <v>8</v>
      </c>
      <c r="N34" s="9">
        <f t="shared" si="1"/>
        <v>13</v>
      </c>
    </row>
    <row r="35" spans="1:14" ht="15" x14ac:dyDescent="0.2">
      <c r="A35" s="2" t="s">
        <v>26</v>
      </c>
      <c r="B35" s="7">
        <v>8583</v>
      </c>
      <c r="C35" s="7">
        <v>4591</v>
      </c>
      <c r="D35" s="7">
        <v>1083</v>
      </c>
      <c r="E35" s="7">
        <v>2136</v>
      </c>
      <c r="F35" s="4">
        <v>32.299999999999997</v>
      </c>
      <c r="G35" s="4">
        <v>24.5</v>
      </c>
      <c r="H35" s="4">
        <v>64.3</v>
      </c>
      <c r="I35" s="4">
        <v>49.9</v>
      </c>
      <c r="J35" s="11"/>
      <c r="K35" s="12">
        <f t="shared" si="1"/>
        <v>7</v>
      </c>
      <c r="L35" s="12">
        <f t="shared" si="1"/>
        <v>14</v>
      </c>
      <c r="M35" s="12">
        <f t="shared" si="1"/>
        <v>23</v>
      </c>
      <c r="N35" s="12">
        <f t="shared" si="1"/>
        <v>20</v>
      </c>
    </row>
    <row r="36" spans="1:14" x14ac:dyDescent="0.2">
      <c r="A36" s="1" t="s">
        <v>27</v>
      </c>
      <c r="B36" s="5">
        <v>17323</v>
      </c>
      <c r="C36" s="5">
        <v>4872</v>
      </c>
      <c r="D36" s="5">
        <v>3111</v>
      </c>
      <c r="E36" s="5">
        <v>7446</v>
      </c>
      <c r="F36" s="3">
        <v>47.8</v>
      </c>
      <c r="G36" s="3">
        <v>35</v>
      </c>
      <c r="H36" s="3">
        <v>74</v>
      </c>
      <c r="I36" s="3">
        <v>55.6</v>
      </c>
      <c r="K36" s="9">
        <f t="shared" si="1"/>
        <v>47</v>
      </c>
      <c r="L36" s="9">
        <f t="shared" si="1"/>
        <v>44</v>
      </c>
      <c r="M36" s="9">
        <f t="shared" si="1"/>
        <v>36</v>
      </c>
      <c r="N36" s="9">
        <f t="shared" si="1"/>
        <v>39</v>
      </c>
    </row>
    <row r="37" spans="1:14" x14ac:dyDescent="0.2">
      <c r="A37" s="1" t="s">
        <v>28</v>
      </c>
      <c r="B37" s="5">
        <v>4130</v>
      </c>
      <c r="C37" s="5">
        <v>3603</v>
      </c>
      <c r="D37" s="6">
        <v>68</v>
      </c>
      <c r="E37" s="6">
        <v>338</v>
      </c>
      <c r="F37" s="3">
        <v>33.700000000000003</v>
      </c>
      <c r="G37" s="3">
        <v>33.9</v>
      </c>
      <c r="H37" s="3">
        <v>32.700000000000003</v>
      </c>
      <c r="I37" s="3">
        <v>48.5</v>
      </c>
      <c r="K37" s="9">
        <f t="shared" si="1"/>
        <v>10</v>
      </c>
      <c r="L37" s="9">
        <f t="shared" si="1"/>
        <v>40</v>
      </c>
      <c r="M37" s="9">
        <f t="shared" si="1"/>
        <v>4</v>
      </c>
      <c r="N37" s="9">
        <f t="shared" si="1"/>
        <v>10</v>
      </c>
    </row>
    <row r="38" spans="1:14" x14ac:dyDescent="0.2">
      <c r="A38" s="1" t="s">
        <v>29</v>
      </c>
      <c r="B38" s="5">
        <v>35504</v>
      </c>
      <c r="C38" s="5">
        <v>8333</v>
      </c>
      <c r="D38" s="5">
        <v>9234</v>
      </c>
      <c r="E38" s="5">
        <v>16303</v>
      </c>
      <c r="F38" s="3">
        <v>34.6</v>
      </c>
      <c r="G38" s="3">
        <v>18.100000000000001</v>
      </c>
      <c r="H38" s="3">
        <v>66.599999999999994</v>
      </c>
      <c r="I38" s="3">
        <v>58.1</v>
      </c>
      <c r="K38" s="9">
        <f t="shared" si="1"/>
        <v>12</v>
      </c>
      <c r="L38" s="9">
        <f t="shared" si="1"/>
        <v>5</v>
      </c>
      <c r="M38" s="9">
        <f t="shared" si="1"/>
        <v>26</v>
      </c>
      <c r="N38" s="9">
        <f t="shared" si="1"/>
        <v>44</v>
      </c>
    </row>
    <row r="39" spans="1:14" x14ac:dyDescent="0.2">
      <c r="A39" s="1" t="s">
        <v>30</v>
      </c>
      <c r="B39" s="5">
        <v>12621</v>
      </c>
      <c r="C39" s="5">
        <v>2176</v>
      </c>
      <c r="D39" s="6">
        <v>199</v>
      </c>
      <c r="E39" s="5">
        <v>7840</v>
      </c>
      <c r="F39" s="3">
        <v>51.1</v>
      </c>
      <c r="G39" s="3">
        <v>31.1</v>
      </c>
      <c r="H39" s="3">
        <v>56.2</v>
      </c>
      <c r="I39" s="3">
        <v>57.5</v>
      </c>
      <c r="K39" s="9">
        <f t="shared" si="1"/>
        <v>49</v>
      </c>
      <c r="L39" s="9">
        <f t="shared" si="1"/>
        <v>33</v>
      </c>
      <c r="M39" s="9">
        <f t="shared" si="1"/>
        <v>16</v>
      </c>
      <c r="N39" s="9">
        <f t="shared" si="1"/>
        <v>43</v>
      </c>
    </row>
    <row r="40" spans="1:14" x14ac:dyDescent="0.2">
      <c r="A40" s="1" t="s">
        <v>31</v>
      </c>
      <c r="B40" s="5">
        <v>90140</v>
      </c>
      <c r="C40" s="5">
        <v>27592</v>
      </c>
      <c r="D40" s="5">
        <v>22614</v>
      </c>
      <c r="E40" s="5">
        <v>33437</v>
      </c>
      <c r="F40" s="3">
        <v>38.5</v>
      </c>
      <c r="G40" s="3">
        <v>24.8</v>
      </c>
      <c r="H40" s="3">
        <v>66.2</v>
      </c>
      <c r="I40" s="3">
        <v>61.7</v>
      </c>
      <c r="K40" s="9">
        <f t="shared" si="1"/>
        <v>23</v>
      </c>
      <c r="L40" s="9">
        <f t="shared" si="1"/>
        <v>16</v>
      </c>
      <c r="M40" s="9">
        <f t="shared" si="1"/>
        <v>25</v>
      </c>
      <c r="N40" s="9">
        <f t="shared" si="1"/>
        <v>48</v>
      </c>
    </row>
    <row r="41" spans="1:14" x14ac:dyDescent="0.2">
      <c r="A41" s="1" t="s">
        <v>32</v>
      </c>
      <c r="B41" s="5">
        <v>48835</v>
      </c>
      <c r="C41" s="5">
        <v>17092</v>
      </c>
      <c r="D41" s="5">
        <v>19556</v>
      </c>
      <c r="E41" s="5">
        <v>9275</v>
      </c>
      <c r="F41" s="3">
        <v>40.4</v>
      </c>
      <c r="G41" s="3">
        <v>26</v>
      </c>
      <c r="H41" s="3">
        <v>71.3</v>
      </c>
      <c r="I41" s="3">
        <v>50.5</v>
      </c>
      <c r="K41" s="9">
        <f t="shared" si="1"/>
        <v>29</v>
      </c>
      <c r="L41" s="9">
        <f t="shared" si="1"/>
        <v>18</v>
      </c>
      <c r="M41" s="9">
        <f t="shared" si="1"/>
        <v>33</v>
      </c>
      <c r="N41" s="9">
        <f t="shared" si="1"/>
        <v>23</v>
      </c>
    </row>
    <row r="42" spans="1:14" x14ac:dyDescent="0.2">
      <c r="A42" s="1" t="s">
        <v>33</v>
      </c>
      <c r="B42" s="5">
        <v>3599</v>
      </c>
      <c r="C42" s="5">
        <v>2069</v>
      </c>
      <c r="D42" s="6">
        <v>255</v>
      </c>
      <c r="E42" s="6">
        <v>286</v>
      </c>
      <c r="F42" s="3">
        <v>31.6</v>
      </c>
      <c r="G42" s="3">
        <v>24.4</v>
      </c>
      <c r="H42" s="3">
        <v>41.7</v>
      </c>
      <c r="I42" s="3">
        <v>49</v>
      </c>
      <c r="K42" s="9">
        <f t="shared" si="1"/>
        <v>4</v>
      </c>
      <c r="L42" s="9">
        <f t="shared" si="1"/>
        <v>13</v>
      </c>
      <c r="M42" s="9">
        <f t="shared" si="1"/>
        <v>9</v>
      </c>
      <c r="N42" s="9">
        <f t="shared" si="1"/>
        <v>12</v>
      </c>
    </row>
    <row r="43" spans="1:14" x14ac:dyDescent="0.2">
      <c r="A43" s="1" t="s">
        <v>34</v>
      </c>
      <c r="B43" s="5">
        <v>59320</v>
      </c>
      <c r="C43" s="5">
        <v>34914</v>
      </c>
      <c r="D43" s="5">
        <v>17156</v>
      </c>
      <c r="E43" s="5">
        <v>4453</v>
      </c>
      <c r="F43" s="3">
        <v>43</v>
      </c>
      <c r="G43" s="3">
        <v>34.799999999999997</v>
      </c>
      <c r="H43" s="3">
        <v>76.8</v>
      </c>
      <c r="I43" s="3">
        <v>60</v>
      </c>
      <c r="K43" s="9">
        <f t="shared" si="1"/>
        <v>36</v>
      </c>
      <c r="L43" s="9">
        <f t="shared" si="1"/>
        <v>42</v>
      </c>
      <c r="M43" s="9">
        <f t="shared" si="1"/>
        <v>41</v>
      </c>
      <c r="N43" s="9">
        <f t="shared" si="1"/>
        <v>47</v>
      </c>
    </row>
    <row r="44" spans="1:14" x14ac:dyDescent="0.2">
      <c r="A44" s="1" t="s">
        <v>35</v>
      </c>
      <c r="B44" s="5">
        <v>22225</v>
      </c>
      <c r="C44" s="5">
        <v>10310</v>
      </c>
      <c r="D44" s="5">
        <v>3226</v>
      </c>
      <c r="E44" s="5">
        <v>3738</v>
      </c>
      <c r="F44" s="3">
        <v>42.3</v>
      </c>
      <c r="G44" s="3">
        <v>33.799999999999997</v>
      </c>
      <c r="H44" s="3">
        <v>73.400000000000006</v>
      </c>
      <c r="I44" s="3">
        <v>49.5</v>
      </c>
      <c r="K44" s="9">
        <f t="shared" si="1"/>
        <v>34</v>
      </c>
      <c r="L44" s="9">
        <f t="shared" si="1"/>
        <v>38</v>
      </c>
      <c r="M44" s="9">
        <f t="shared" si="1"/>
        <v>34</v>
      </c>
      <c r="N44" s="9">
        <f t="shared" si="1"/>
        <v>15</v>
      </c>
    </row>
    <row r="45" spans="1:14" x14ac:dyDescent="0.2">
      <c r="A45" s="1" t="s">
        <v>36</v>
      </c>
      <c r="B45" s="5">
        <v>16297</v>
      </c>
      <c r="C45" s="5">
        <v>9877</v>
      </c>
      <c r="D45" s="6">
        <v>520</v>
      </c>
      <c r="E45" s="5">
        <v>4216</v>
      </c>
      <c r="F45" s="3">
        <v>35.799999999999997</v>
      </c>
      <c r="G45" s="3">
        <v>31.8</v>
      </c>
      <c r="H45" s="3">
        <v>55.1</v>
      </c>
      <c r="I45" s="3">
        <v>49.8</v>
      </c>
      <c r="K45" s="9">
        <f t="shared" si="1"/>
        <v>14</v>
      </c>
      <c r="L45" s="9">
        <f t="shared" si="1"/>
        <v>34</v>
      </c>
      <c r="M45" s="9">
        <f t="shared" si="1"/>
        <v>15</v>
      </c>
      <c r="N45" s="9">
        <f t="shared" si="1"/>
        <v>19</v>
      </c>
    </row>
    <row r="46" spans="1:14" x14ac:dyDescent="0.2">
      <c r="A46" s="1" t="s">
        <v>37</v>
      </c>
      <c r="B46" s="5">
        <v>56680</v>
      </c>
      <c r="C46" s="5">
        <v>29039</v>
      </c>
      <c r="D46" s="5">
        <v>14055</v>
      </c>
      <c r="E46" s="5">
        <v>9916</v>
      </c>
      <c r="F46" s="3">
        <v>40.700000000000003</v>
      </c>
      <c r="G46" s="3">
        <v>30.7</v>
      </c>
      <c r="H46" s="3">
        <v>76.599999999999994</v>
      </c>
      <c r="I46" s="3">
        <v>64.599999999999994</v>
      </c>
      <c r="K46" s="9">
        <f t="shared" si="1"/>
        <v>30</v>
      </c>
      <c r="L46" s="9">
        <f t="shared" si="1"/>
        <v>31</v>
      </c>
      <c r="M46" s="9">
        <f t="shared" si="1"/>
        <v>40</v>
      </c>
      <c r="N46" s="9">
        <f t="shared" si="1"/>
        <v>51</v>
      </c>
    </row>
    <row r="47" spans="1:14" x14ac:dyDescent="0.2">
      <c r="A47" s="1" t="s">
        <v>38</v>
      </c>
      <c r="B47" s="5">
        <v>4850</v>
      </c>
      <c r="C47" s="5">
        <v>2248</v>
      </c>
      <c r="D47" s="6">
        <v>484</v>
      </c>
      <c r="E47" s="5">
        <v>1665</v>
      </c>
      <c r="F47" s="3">
        <v>44.9</v>
      </c>
      <c r="G47" s="3">
        <v>35.5</v>
      </c>
      <c r="H47" s="3">
        <v>61.7</v>
      </c>
      <c r="I47" s="3">
        <v>62</v>
      </c>
      <c r="K47" s="9">
        <f t="shared" si="1"/>
        <v>40</v>
      </c>
      <c r="L47" s="9">
        <f t="shared" si="1"/>
        <v>45</v>
      </c>
      <c r="M47" s="9">
        <f t="shared" si="1"/>
        <v>20</v>
      </c>
      <c r="N47" s="9">
        <f t="shared" si="1"/>
        <v>49</v>
      </c>
    </row>
    <row r="48" spans="1:14" x14ac:dyDescent="0.2">
      <c r="A48" s="1" t="s">
        <v>39</v>
      </c>
      <c r="B48" s="5">
        <v>25965</v>
      </c>
      <c r="C48" s="5">
        <v>9684</v>
      </c>
      <c r="D48" s="5">
        <v>12633</v>
      </c>
      <c r="E48" s="5">
        <v>2569</v>
      </c>
      <c r="F48" s="3">
        <v>45.3</v>
      </c>
      <c r="G48" s="3">
        <v>29.4</v>
      </c>
      <c r="H48" s="3">
        <v>76.400000000000006</v>
      </c>
      <c r="I48" s="3">
        <v>50</v>
      </c>
      <c r="K48" s="9">
        <f t="shared" si="1"/>
        <v>44</v>
      </c>
      <c r="L48" s="9">
        <f t="shared" si="1"/>
        <v>25</v>
      </c>
      <c r="M48" s="9">
        <f t="shared" si="1"/>
        <v>38</v>
      </c>
      <c r="N48" s="9">
        <f t="shared" si="1"/>
        <v>21</v>
      </c>
    </row>
    <row r="49" spans="1:14" x14ac:dyDescent="0.2">
      <c r="A49" s="1" t="s">
        <v>40</v>
      </c>
      <c r="B49" s="5">
        <v>4526</v>
      </c>
      <c r="C49" s="5">
        <v>2212</v>
      </c>
      <c r="D49" s="6">
        <v>158</v>
      </c>
      <c r="E49" s="6">
        <v>350</v>
      </c>
      <c r="F49" s="3">
        <v>36.9</v>
      </c>
      <c r="G49" s="3">
        <v>25</v>
      </c>
      <c r="H49" s="3">
        <v>43.5</v>
      </c>
      <c r="I49" s="3">
        <v>55.2</v>
      </c>
      <c r="K49" s="9">
        <f t="shared" si="1"/>
        <v>18</v>
      </c>
      <c r="L49" s="9">
        <f t="shared" si="1"/>
        <v>17</v>
      </c>
      <c r="M49" s="9">
        <f t="shared" si="1"/>
        <v>10</v>
      </c>
      <c r="N49" s="9">
        <f t="shared" si="1"/>
        <v>38</v>
      </c>
    </row>
    <row r="50" spans="1:14" x14ac:dyDescent="0.2">
      <c r="A50" s="1" t="s">
        <v>41</v>
      </c>
      <c r="B50" s="5">
        <v>35228</v>
      </c>
      <c r="C50" s="5">
        <v>18048</v>
      </c>
      <c r="D50" s="5">
        <v>12154</v>
      </c>
      <c r="E50" s="5">
        <v>3919</v>
      </c>
      <c r="F50" s="3">
        <v>43.6</v>
      </c>
      <c r="G50" s="3">
        <v>33.5</v>
      </c>
      <c r="H50" s="3">
        <v>76.5</v>
      </c>
      <c r="I50" s="3">
        <v>51.4</v>
      </c>
      <c r="K50" s="9">
        <f t="shared" si="1"/>
        <v>37</v>
      </c>
      <c r="L50" s="9">
        <f t="shared" si="1"/>
        <v>37</v>
      </c>
      <c r="M50" s="9">
        <f t="shared" si="1"/>
        <v>39</v>
      </c>
      <c r="N50" s="9">
        <f t="shared" si="1"/>
        <v>26</v>
      </c>
    </row>
    <row r="51" spans="1:14" x14ac:dyDescent="0.2">
      <c r="A51" s="1" t="s">
        <v>42</v>
      </c>
      <c r="B51" s="5">
        <v>164551</v>
      </c>
      <c r="C51" s="5">
        <v>35137</v>
      </c>
      <c r="D51" s="5">
        <v>29514</v>
      </c>
      <c r="E51" s="5">
        <v>95942</v>
      </c>
      <c r="F51" s="3">
        <v>41.3</v>
      </c>
      <c r="G51" s="3">
        <v>26.2</v>
      </c>
      <c r="H51" s="3">
        <v>60.8</v>
      </c>
      <c r="I51" s="3">
        <v>50.9</v>
      </c>
      <c r="K51" s="9">
        <f t="shared" si="1"/>
        <v>32</v>
      </c>
      <c r="L51" s="9">
        <f t="shared" si="1"/>
        <v>21</v>
      </c>
      <c r="M51" s="9">
        <f t="shared" si="1"/>
        <v>19</v>
      </c>
      <c r="N51" s="9">
        <f t="shared" si="1"/>
        <v>25</v>
      </c>
    </row>
    <row r="52" spans="1:14" x14ac:dyDescent="0.2">
      <c r="A52" s="1" t="s">
        <v>43</v>
      </c>
      <c r="B52" s="5">
        <v>9390</v>
      </c>
      <c r="C52" s="5">
        <v>5037</v>
      </c>
      <c r="D52" s="6">
        <v>195</v>
      </c>
      <c r="E52" s="5">
        <v>3178</v>
      </c>
      <c r="F52" s="3">
        <v>18.600000000000001</v>
      </c>
      <c r="G52" s="3">
        <v>13.3</v>
      </c>
      <c r="H52" s="3">
        <v>37.299999999999997</v>
      </c>
      <c r="I52" s="3">
        <v>39.9</v>
      </c>
      <c r="K52" s="9">
        <f t="shared" si="1"/>
        <v>1</v>
      </c>
      <c r="L52" s="9">
        <f t="shared" si="1"/>
        <v>2</v>
      </c>
      <c r="M52" s="9">
        <f t="shared" si="1"/>
        <v>7</v>
      </c>
      <c r="N52" s="9">
        <f t="shared" si="1"/>
        <v>5</v>
      </c>
    </row>
    <row r="53" spans="1:14" x14ac:dyDescent="0.2">
      <c r="A53" s="1" t="s">
        <v>44</v>
      </c>
      <c r="B53" s="5">
        <v>2266</v>
      </c>
      <c r="C53" s="5">
        <v>2069</v>
      </c>
      <c r="D53" s="6">
        <v>31</v>
      </c>
      <c r="E53" s="6">
        <v>50</v>
      </c>
      <c r="F53" s="3">
        <v>39.4</v>
      </c>
      <c r="G53" s="3">
        <v>39.700000000000003</v>
      </c>
      <c r="H53" s="3">
        <v>44.3</v>
      </c>
      <c r="I53" s="3">
        <v>36.799999999999997</v>
      </c>
      <c r="K53" s="9">
        <f t="shared" si="1"/>
        <v>24</v>
      </c>
      <c r="L53" s="9">
        <f t="shared" si="1"/>
        <v>50</v>
      </c>
      <c r="M53" s="9">
        <f t="shared" si="1"/>
        <v>11</v>
      </c>
      <c r="N53" s="9">
        <f t="shared" si="1"/>
        <v>3</v>
      </c>
    </row>
    <row r="54" spans="1:14" x14ac:dyDescent="0.2">
      <c r="A54" s="1" t="s">
        <v>45</v>
      </c>
      <c r="B54" s="5">
        <v>34851</v>
      </c>
      <c r="C54" s="5">
        <v>13309</v>
      </c>
      <c r="D54" s="5">
        <v>13117</v>
      </c>
      <c r="E54" s="5">
        <v>7077</v>
      </c>
      <c r="F54" s="3">
        <v>34</v>
      </c>
      <c r="G54" s="3">
        <v>23.2</v>
      </c>
      <c r="H54" s="3">
        <v>63.1</v>
      </c>
      <c r="I54" s="3">
        <v>49.7</v>
      </c>
      <c r="K54" s="9">
        <f t="shared" si="1"/>
        <v>11</v>
      </c>
      <c r="L54" s="9">
        <f t="shared" si="1"/>
        <v>9</v>
      </c>
      <c r="M54" s="9">
        <f t="shared" si="1"/>
        <v>21</v>
      </c>
      <c r="N54" s="9">
        <f t="shared" si="1"/>
        <v>17</v>
      </c>
    </row>
    <row r="55" spans="1:14" x14ac:dyDescent="0.2">
      <c r="A55" s="1" t="s">
        <v>46</v>
      </c>
      <c r="B55" s="5">
        <v>28735</v>
      </c>
      <c r="C55" s="5">
        <v>13906</v>
      </c>
      <c r="D55" s="5">
        <v>1751</v>
      </c>
      <c r="E55" s="5">
        <v>8031</v>
      </c>
      <c r="F55" s="3">
        <v>31.7</v>
      </c>
      <c r="G55" s="3">
        <v>26.1</v>
      </c>
      <c r="H55" s="3">
        <v>45.3</v>
      </c>
      <c r="I55" s="3">
        <v>48.6</v>
      </c>
      <c r="K55" s="9">
        <f t="shared" si="1"/>
        <v>5</v>
      </c>
      <c r="L55" s="9">
        <f t="shared" si="1"/>
        <v>19</v>
      </c>
      <c r="M55" s="9">
        <f t="shared" si="1"/>
        <v>12</v>
      </c>
      <c r="N55" s="9">
        <f t="shared" si="1"/>
        <v>11</v>
      </c>
    </row>
    <row r="56" spans="1:14" x14ac:dyDescent="0.2">
      <c r="A56" s="1" t="s">
        <v>47</v>
      </c>
      <c r="B56" s="5">
        <v>8584</v>
      </c>
      <c r="C56" s="5">
        <v>7682</v>
      </c>
      <c r="D56" s="6">
        <v>403</v>
      </c>
      <c r="E56" s="6">
        <v>178</v>
      </c>
      <c r="F56" s="3">
        <v>45</v>
      </c>
      <c r="G56" s="3">
        <v>44</v>
      </c>
      <c r="H56" s="3">
        <v>68.7</v>
      </c>
      <c r="I56" s="3">
        <v>47.1</v>
      </c>
      <c r="K56" s="9">
        <f t="shared" si="1"/>
        <v>42</v>
      </c>
      <c r="L56" s="9">
        <f t="shared" si="1"/>
        <v>51</v>
      </c>
      <c r="M56" s="9">
        <f t="shared" si="1"/>
        <v>30</v>
      </c>
      <c r="N56" s="9">
        <f t="shared" si="1"/>
        <v>9</v>
      </c>
    </row>
    <row r="57" spans="1:14" x14ac:dyDescent="0.2">
      <c r="A57" s="1" t="s">
        <v>48</v>
      </c>
      <c r="B57" s="5">
        <v>24811</v>
      </c>
      <c r="C57" s="5">
        <v>13238</v>
      </c>
      <c r="D57" s="5">
        <v>5536</v>
      </c>
      <c r="E57" s="5">
        <v>3653</v>
      </c>
      <c r="F57" s="3">
        <v>37.200000000000003</v>
      </c>
      <c r="G57" s="3">
        <v>27.6</v>
      </c>
      <c r="H57" s="3">
        <v>84.3</v>
      </c>
      <c r="I57" s="3">
        <v>56.2</v>
      </c>
      <c r="K57" s="9">
        <f t="shared" si="1"/>
        <v>21</v>
      </c>
      <c r="L57" s="9">
        <f t="shared" si="1"/>
        <v>22</v>
      </c>
      <c r="M57" s="9">
        <f t="shared" si="1"/>
        <v>50</v>
      </c>
      <c r="N57" s="9">
        <f t="shared" si="1"/>
        <v>40</v>
      </c>
    </row>
    <row r="58" spans="1:14" x14ac:dyDescent="0.2">
      <c r="A58" s="1" t="s">
        <v>49</v>
      </c>
      <c r="B58" s="5">
        <v>2425</v>
      </c>
      <c r="C58" s="5">
        <v>1654</v>
      </c>
      <c r="D58" s="6">
        <v>13</v>
      </c>
      <c r="E58" s="6">
        <v>482</v>
      </c>
      <c r="F58" s="3">
        <v>32.799999999999997</v>
      </c>
      <c r="G58" s="3">
        <v>28.7</v>
      </c>
      <c r="H58" s="16" t="s">
        <v>50</v>
      </c>
      <c r="I58" s="3">
        <v>49.5</v>
      </c>
      <c r="K58" s="9">
        <f t="shared" si="1"/>
        <v>8</v>
      </c>
      <c r="L58" s="9">
        <f t="shared" si="1"/>
        <v>24</v>
      </c>
      <c r="M58" s="9" t="e">
        <f t="shared" si="1"/>
        <v>#VALUE!</v>
      </c>
      <c r="N58" s="9">
        <f t="shared" si="1"/>
        <v>15</v>
      </c>
    </row>
  </sheetData>
  <mergeCells count="6">
    <mergeCell ref="I5:I6"/>
    <mergeCell ref="N5:N6"/>
    <mergeCell ref="K4:N4"/>
    <mergeCell ref="E5:E6"/>
    <mergeCell ref="B4:E4"/>
    <mergeCell ref="F4:I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Unmarried Births</vt:lpstr>
      <vt:lpstr>'Unmarried Births'!Print_Titles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Vital Statistics Reports Volume 67, Number 1, January 31, 2018</dc:title>
  <dc:subject>Births: Final Data for 2016</dc:subject>
  <dc:creator>National Center for Health Statistics</dc:creator>
  <cp:keywords>birth certificate,maternal and infant health,birth rates,maternal characteristics (NO SPACES AFTER THE COMMA)</cp:keywords>
  <cp:lastModifiedBy>Melanie Kiper</cp:lastModifiedBy>
  <cp:lastPrinted>2018-02-21T15:40:30Z</cp:lastPrinted>
  <dcterms:created xsi:type="dcterms:W3CDTF">2018-02-21T09:07:33Z</dcterms:created>
  <dcterms:modified xsi:type="dcterms:W3CDTF">2018-02-22T15:08:20Z</dcterms:modified>
</cp:coreProperties>
</file>